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Investor Relations\Factsheet &amp; Common Qs\Factsheet for release\"/>
    </mc:Choice>
  </mc:AlternateContent>
  <bookViews>
    <workbookView xWindow="0" yWindow="0" windowWidth="20490" windowHeight="7575"/>
  </bookViews>
  <sheets>
    <sheet name="2019-20 Factsheet" sheetId="4" r:id="rId1"/>
  </sheets>
  <calcPr calcId="162913"/>
</workbook>
</file>

<file path=xl/calcChain.xml><?xml version="1.0" encoding="utf-8"?>
<calcChain xmlns="http://schemas.openxmlformats.org/spreadsheetml/2006/main">
  <c r="CX46" i="4" l="1"/>
  <c r="CX45" i="4"/>
  <c r="CX44" i="4"/>
  <c r="CX43" i="4"/>
  <c r="CX40" i="4"/>
  <c r="CX39" i="4"/>
  <c r="CX38" i="4"/>
  <c r="CX37" i="4"/>
  <c r="CW43" i="4" l="1"/>
  <c r="CW44" i="4"/>
  <c r="CW45" i="4"/>
  <c r="CW46" i="4"/>
  <c r="CW37" i="4"/>
  <c r="CW38" i="4"/>
  <c r="CW39" i="4"/>
  <c r="CW40" i="4"/>
  <c r="CV40" i="4" l="1"/>
  <c r="CV43" i="4"/>
  <c r="CV44" i="4"/>
  <c r="CV45" i="4"/>
  <c r="CV46" i="4"/>
  <c r="CV37" i="4"/>
  <c r="CV38" i="4"/>
  <c r="CV39" i="4"/>
  <c r="CU43" i="4" l="1"/>
  <c r="CU44" i="4"/>
  <c r="CU45" i="4"/>
  <c r="CU46" i="4"/>
  <c r="CU37" i="4"/>
  <c r="CU38" i="4"/>
  <c r="CU39" i="4"/>
  <c r="CU40" i="4"/>
  <c r="CT43" i="4" l="1"/>
  <c r="CT44" i="4"/>
  <c r="CT45" i="4"/>
  <c r="CT46" i="4"/>
  <c r="CT37" i="4"/>
  <c r="CT38" i="4"/>
  <c r="CT39" i="4"/>
  <c r="CT40" i="4"/>
  <c r="CS46" i="4" l="1"/>
  <c r="CS45" i="4"/>
  <c r="CS44" i="4"/>
  <c r="CS43" i="4"/>
  <c r="CS40" i="4"/>
  <c r="CS39" i="4"/>
  <c r="CS38" i="4"/>
  <c r="CS37" i="4"/>
  <c r="CR46" i="4" l="1"/>
  <c r="CR45" i="4"/>
  <c r="CR44" i="4"/>
  <c r="CR43" i="4"/>
  <c r="CR40" i="4"/>
  <c r="CR39" i="4"/>
  <c r="CR38" i="4"/>
  <c r="CR37" i="4"/>
  <c r="CQ46" i="4" l="1"/>
  <c r="CQ45" i="4"/>
  <c r="CQ44" i="4"/>
  <c r="CQ43" i="4"/>
  <c r="CQ40" i="4"/>
  <c r="CQ39" i="4"/>
  <c r="CQ38" i="4"/>
  <c r="CQ37" i="4"/>
  <c r="CP46" i="4" l="1"/>
  <c r="CP45" i="4"/>
  <c r="CP44" i="4"/>
  <c r="CP43" i="4"/>
  <c r="CP40" i="4"/>
  <c r="CP39" i="4"/>
  <c r="CP38" i="4"/>
  <c r="CP37" i="4"/>
  <c r="CO43" i="4" l="1"/>
  <c r="CO46" i="4"/>
  <c r="CO45" i="4"/>
  <c r="CO44" i="4"/>
  <c r="CO38" i="4"/>
  <c r="CC38" i="4"/>
  <c r="CO40" i="4"/>
  <c r="CO39" i="4"/>
  <c r="CO37" i="4"/>
  <c r="CM43" i="4" l="1"/>
  <c r="CM44" i="4"/>
  <c r="CM45" i="4"/>
  <c r="CM46" i="4"/>
  <c r="CM37" i="4"/>
  <c r="CM38" i="4"/>
  <c r="CM39" i="4"/>
  <c r="CM40" i="4"/>
  <c r="CL37" i="4" l="1"/>
  <c r="CL38" i="4"/>
  <c r="CL39" i="4"/>
  <c r="CL40" i="4"/>
  <c r="CL43" i="4"/>
  <c r="CL44" i="4"/>
  <c r="CL45" i="4"/>
  <c r="CL46" i="4"/>
  <c r="CL34" i="4"/>
  <c r="CK46" i="4" l="1"/>
  <c r="CK45" i="4"/>
  <c r="CK44" i="4"/>
  <c r="CK43" i="4"/>
  <c r="CK40" i="4"/>
  <c r="CK39" i="4"/>
  <c r="CK38" i="4"/>
  <c r="CK37" i="4"/>
  <c r="CK34" i="4"/>
  <c r="CJ34" i="4" l="1"/>
  <c r="CJ43" i="4"/>
  <c r="CJ44" i="4"/>
  <c r="CJ45" i="4"/>
  <c r="CJ46" i="4"/>
  <c r="CJ37" i="4"/>
  <c r="CJ38" i="4"/>
  <c r="CJ39" i="4"/>
  <c r="CJ40" i="4"/>
  <c r="CH43" i="4" l="1"/>
  <c r="CI43" i="4"/>
  <c r="CH44" i="4"/>
  <c r="CI44" i="4"/>
  <c r="CH45" i="4"/>
  <c r="CI45" i="4"/>
  <c r="CH46" i="4"/>
  <c r="CI46" i="4"/>
  <c r="CH37" i="4"/>
  <c r="CI37" i="4"/>
  <c r="CH38" i="4"/>
  <c r="CI38" i="4"/>
  <c r="CH39" i="4"/>
  <c r="CI39" i="4"/>
  <c r="CH40" i="4"/>
  <c r="CI40" i="4"/>
  <c r="CI34" i="4"/>
  <c r="CC34" i="4" l="1"/>
  <c r="CD34" i="4"/>
  <c r="CE34" i="4"/>
  <c r="CF34" i="4"/>
  <c r="CG34" i="4"/>
  <c r="CB34" i="4"/>
  <c r="CH34" i="4"/>
  <c r="CG46" i="4" l="1"/>
  <c r="CG45" i="4"/>
  <c r="CG44" i="4"/>
  <c r="CG43" i="4"/>
  <c r="CG40" i="4"/>
  <c r="CG39" i="4"/>
  <c r="CG38" i="4"/>
  <c r="CG37" i="4"/>
  <c r="CF46" i="4" l="1"/>
  <c r="CF45" i="4"/>
  <c r="CF44" i="4"/>
  <c r="CF43" i="4"/>
  <c r="CF40" i="4"/>
  <c r="CF39" i="4"/>
  <c r="CF38" i="4"/>
  <c r="CF37" i="4"/>
  <c r="CE46" i="4" l="1"/>
  <c r="CE45" i="4"/>
  <c r="CE44" i="4"/>
  <c r="CE43" i="4"/>
  <c r="CE40" i="4"/>
  <c r="CE39" i="4"/>
  <c r="CE38" i="4"/>
  <c r="CE37" i="4"/>
  <c r="CB43" i="4" l="1"/>
  <c r="CC37" i="4"/>
  <c r="CD37" i="4"/>
  <c r="CD38" i="4"/>
  <c r="CC39" i="4"/>
  <c r="CD39" i="4"/>
  <c r="CC40" i="4"/>
  <c r="CD40" i="4"/>
  <c r="CC43" i="4"/>
  <c r="CD43" i="4"/>
  <c r="CC44" i="4"/>
  <c r="CD44" i="4"/>
  <c r="CC45" i="4"/>
  <c r="CD45" i="4"/>
  <c r="CC46" i="4"/>
  <c r="CD46" i="4"/>
  <c r="CB40" i="4" l="1"/>
  <c r="CB39" i="4"/>
  <c r="CB38" i="4"/>
  <c r="CB37" i="4"/>
  <c r="CB46" i="4"/>
  <c r="CB45" i="4"/>
  <c r="CB44" i="4"/>
  <c r="BZ46" i="4" l="1"/>
  <c r="BZ45" i="4"/>
  <c r="BZ44" i="4"/>
  <c r="BZ43" i="4"/>
  <c r="BZ40" i="4"/>
  <c r="BZ37" i="4"/>
  <c r="BZ38" i="4"/>
  <c r="BZ39" i="4"/>
  <c r="BY43" i="4" l="1"/>
  <c r="BY44" i="4"/>
  <c r="BY45" i="4"/>
  <c r="BY46" i="4"/>
  <c r="BY37" i="4"/>
  <c r="BY38" i="4"/>
  <c r="BY39" i="4"/>
  <c r="BY40" i="4"/>
  <c r="BX46" i="4" l="1"/>
  <c r="BX45" i="4"/>
  <c r="BX44" i="4"/>
  <c r="BX43" i="4"/>
  <c r="BX40" i="4"/>
  <c r="BX39" i="4"/>
  <c r="BX38" i="4"/>
  <c r="BX37" i="4"/>
  <c r="BW46" i="4" l="1"/>
  <c r="BW45" i="4"/>
  <c r="BW44" i="4"/>
  <c r="BW43" i="4"/>
  <c r="BW40" i="4"/>
  <c r="BW39" i="4"/>
  <c r="BW38" i="4"/>
  <c r="BW37" i="4"/>
  <c r="BV46" i="4" l="1"/>
  <c r="BV45" i="4"/>
  <c r="BV44" i="4"/>
  <c r="BV43" i="4"/>
  <c r="BV40" i="4"/>
  <c r="BV39" i="4"/>
  <c r="BV38" i="4"/>
  <c r="BV37" i="4"/>
  <c r="BU46" i="4" l="1"/>
  <c r="BU45" i="4"/>
  <c r="BU44" i="4"/>
  <c r="BU43" i="4"/>
  <c r="BU40" i="4"/>
  <c r="BU39" i="4"/>
  <c r="BU38" i="4"/>
  <c r="BU37" i="4"/>
  <c r="BT46" i="4" l="1"/>
  <c r="BT45" i="4"/>
  <c r="BT44" i="4"/>
  <c r="BT43" i="4"/>
  <c r="BT40" i="4"/>
  <c r="BT39" i="4"/>
  <c r="BT38" i="4"/>
  <c r="BT37" i="4"/>
  <c r="BS46" i="4" l="1"/>
  <c r="BS45" i="4"/>
  <c r="BS44" i="4"/>
  <c r="BS43" i="4"/>
  <c r="BS40" i="4"/>
  <c r="BS39" i="4"/>
  <c r="BS38" i="4"/>
  <c r="BS37" i="4"/>
  <c r="BR46" i="4" l="1"/>
  <c r="BR45" i="4"/>
  <c r="BR44" i="4"/>
  <c r="BR43" i="4"/>
  <c r="BR37" i="4"/>
  <c r="BR38" i="4"/>
  <c r="BR39" i="4"/>
  <c r="BR40" i="4"/>
  <c r="BQ46" i="4" l="1"/>
  <c r="BQ43" i="4"/>
  <c r="BQ45" i="4"/>
  <c r="BQ44" i="4"/>
  <c r="BQ40" i="4"/>
  <c r="BQ39" i="4"/>
  <c r="BQ38" i="4"/>
  <c r="BQ37" i="4"/>
  <c r="BP46" i="4" l="1"/>
  <c r="BP43" i="4"/>
  <c r="BP45" i="4"/>
  <c r="BP44" i="4"/>
  <c r="BP40" i="4"/>
  <c r="BP39" i="4"/>
  <c r="BP38" i="4"/>
  <c r="BP37" i="4"/>
  <c r="BO46" i="4" l="1"/>
  <c r="BO45" i="4"/>
  <c r="BO44" i="4"/>
  <c r="BO43" i="4"/>
  <c r="BO40" i="4"/>
  <c r="BO39" i="4"/>
  <c r="BO38" i="4"/>
  <c r="BO37" i="4"/>
  <c r="BL43" i="4" l="1"/>
  <c r="BM43" i="4"/>
  <c r="BL44" i="4"/>
  <c r="BM44" i="4"/>
  <c r="BL45" i="4"/>
  <c r="BM45" i="4"/>
  <c r="BL46" i="4"/>
  <c r="BM46" i="4"/>
  <c r="BL37" i="4"/>
  <c r="BM37" i="4"/>
  <c r="BL38" i="4"/>
  <c r="BM38" i="4"/>
  <c r="BL39" i="4"/>
  <c r="BM39" i="4"/>
  <c r="BL40" i="4"/>
  <c r="BM40" i="4"/>
  <c r="BK40" i="4" l="1"/>
  <c r="BK39" i="4"/>
  <c r="BK38" i="4"/>
  <c r="BK37" i="4"/>
  <c r="BK46" i="4"/>
  <c r="BK45" i="4"/>
  <c r="BK44" i="4"/>
  <c r="BK43" i="4"/>
  <c r="BJ46" i="4" l="1"/>
  <c r="BJ45" i="4"/>
  <c r="BJ44" i="4"/>
  <c r="BJ43" i="4"/>
  <c r="BJ40" i="4"/>
  <c r="BJ39" i="4"/>
  <c r="BJ38" i="4"/>
  <c r="BJ37" i="4"/>
  <c r="BI46" i="4" l="1"/>
  <c r="BI45" i="4"/>
  <c r="BI44" i="4"/>
  <c r="BI43" i="4"/>
  <c r="BI40" i="4"/>
  <c r="BI39" i="4"/>
  <c r="BI38" i="4"/>
  <c r="BI37" i="4"/>
  <c r="BF33" i="4"/>
  <c r="BG33" i="4"/>
  <c r="BH33" i="4"/>
  <c r="BI33" i="4"/>
  <c r="BH46" i="4" l="1"/>
  <c r="BH45" i="4"/>
  <c r="BH44" i="4"/>
  <c r="BH43" i="4"/>
  <c r="BH40" i="4"/>
  <c r="BH39" i="4"/>
  <c r="BH38" i="4"/>
  <c r="BH37" i="4"/>
  <c r="BG46" i="4" l="1"/>
  <c r="BG45" i="4"/>
  <c r="BG44" i="4"/>
  <c r="BG43" i="4"/>
  <c r="BG40" i="4"/>
  <c r="BG39" i="4"/>
  <c r="BG38" i="4"/>
  <c r="BG37" i="4"/>
  <c r="BF40" i="4" l="1"/>
  <c r="BF38" i="4"/>
  <c r="BF37" i="4"/>
  <c r="BF39" i="4"/>
  <c r="BE33" i="4" l="1"/>
  <c r="BE29" i="4"/>
  <c r="BD33" i="4" l="1"/>
  <c r="BD29" i="4"/>
  <c r="BC46" i="4" l="1"/>
  <c r="BC45" i="4"/>
  <c r="BC44" i="4"/>
  <c r="BC43" i="4"/>
  <c r="BC40" i="4"/>
  <c r="BC39" i="4"/>
  <c r="BC38" i="4"/>
  <c r="BC37" i="4"/>
  <c r="BC34" i="4"/>
  <c r="BB37" i="4" l="1"/>
  <c r="BB46" i="4"/>
  <c r="BB45" i="4"/>
  <c r="BB44" i="4"/>
  <c r="BB43" i="4"/>
  <c r="BB40" i="4"/>
  <c r="BB39" i="4"/>
  <c r="BB38" i="4"/>
  <c r="BB34" i="4"/>
  <c r="Z34" i="4"/>
  <c r="Y34" i="4"/>
  <c r="X34" i="4"/>
  <c r="W34" i="4"/>
  <c r="V34" i="4"/>
  <c r="U34" i="4"/>
  <c r="T34" i="4"/>
  <c r="S34" i="4"/>
  <c r="R34" i="4"/>
  <c r="Q34" i="4"/>
  <c r="P34" i="4"/>
  <c r="O34" i="4"/>
  <c r="M34" i="4"/>
  <c r="L34" i="4"/>
  <c r="K34" i="4"/>
  <c r="J34" i="4"/>
  <c r="I34" i="4"/>
  <c r="H34" i="4"/>
  <c r="G34" i="4"/>
  <c r="F34" i="4"/>
  <c r="E34" i="4"/>
  <c r="D34" i="4"/>
  <c r="C34" i="4"/>
  <c r="B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P34" i="4"/>
  <c r="AQ34" i="4"/>
  <c r="AR34" i="4"/>
  <c r="AS34" i="4"/>
  <c r="AT34" i="4"/>
  <c r="AU34" i="4"/>
  <c r="AV34" i="4"/>
  <c r="AW34" i="4"/>
  <c r="AX34" i="4"/>
  <c r="AY34" i="4"/>
  <c r="AZ34" i="4"/>
  <c r="AO34" i="4"/>
  <c r="AZ46" i="4" l="1"/>
  <c r="AZ45" i="4"/>
  <c r="AZ44" i="4"/>
  <c r="AZ43" i="4"/>
  <c r="AZ40" i="4"/>
  <c r="AZ39" i="4"/>
  <c r="AZ38" i="4"/>
  <c r="AZ37" i="4"/>
  <c r="N34" i="4"/>
  <c r="AY46" i="4" l="1"/>
  <c r="AY45" i="4"/>
  <c r="AY44" i="4"/>
  <c r="AY43" i="4"/>
  <c r="AY40" i="4"/>
  <c r="AY39" i="4"/>
  <c r="AY38" i="4"/>
  <c r="AY37" i="4"/>
  <c r="AX46" i="4" l="1"/>
  <c r="AX45" i="4"/>
  <c r="AX44" i="4"/>
  <c r="AX43" i="4"/>
  <c r="AX40" i="4"/>
  <c r="AX39" i="4"/>
  <c r="AX38" i="4"/>
  <c r="AX37" i="4"/>
  <c r="AW46" i="4" l="1"/>
  <c r="AW45" i="4"/>
  <c r="AW44" i="4"/>
  <c r="AW43" i="4"/>
  <c r="AW40" i="4"/>
  <c r="AW39" i="4"/>
  <c r="AW38" i="4"/>
  <c r="AW37" i="4"/>
  <c r="AV46" i="4" l="1"/>
  <c r="AV45" i="4"/>
  <c r="AV44" i="4"/>
  <c r="AV43" i="4"/>
  <c r="AV37" i="4"/>
  <c r="AV40" i="4"/>
  <c r="AV39" i="4"/>
  <c r="AV38" i="4"/>
  <c r="AU40" i="4" l="1"/>
  <c r="AU39" i="4"/>
  <c r="AU38" i="4"/>
  <c r="AU37" i="4"/>
  <c r="AU46" i="4"/>
  <c r="AU45" i="4"/>
  <c r="AU44" i="4"/>
  <c r="AU43" i="4"/>
  <c r="AT46" i="4" l="1"/>
  <c r="AT45" i="4"/>
  <c r="AT44" i="4"/>
  <c r="AT43" i="4"/>
  <c r="AT40" i="4"/>
  <c r="AT39" i="4"/>
  <c r="AT38" i="4"/>
  <c r="AT37" i="4"/>
  <c r="AS46" i="4" l="1"/>
  <c r="AS45" i="4"/>
  <c r="AS44" i="4"/>
  <c r="AS43" i="4"/>
  <c r="AS40" i="4"/>
  <c r="AS39" i="4"/>
  <c r="AS38" i="4"/>
  <c r="AS37" i="4"/>
  <c r="AR46" i="4" l="1"/>
  <c r="AR45" i="4"/>
  <c r="AR44" i="4"/>
  <c r="AR43" i="4"/>
  <c r="AR40" i="4"/>
  <c r="AR39" i="4"/>
  <c r="AR38" i="4"/>
  <c r="AR37" i="4"/>
  <c r="AQ46" i="4" l="1"/>
  <c r="AQ45" i="4"/>
  <c r="AQ44" i="4"/>
  <c r="AQ43" i="4"/>
  <c r="AQ40" i="4"/>
  <c r="AQ39" i="4"/>
  <c r="AQ38" i="4"/>
  <c r="AQ37" i="4"/>
  <c r="AP46" i="4" l="1"/>
  <c r="AP45" i="4"/>
  <c r="AP44" i="4"/>
  <c r="AP43" i="4"/>
  <c r="AP40" i="4"/>
  <c r="AP39" i="4"/>
  <c r="AP38" i="4"/>
  <c r="AP37" i="4"/>
  <c r="AO46" i="4" l="1"/>
  <c r="AO45" i="4"/>
  <c r="AO44" i="4"/>
  <c r="AO43" i="4"/>
  <c r="AO40" i="4"/>
  <c r="AO39" i="4"/>
  <c r="AO38" i="4"/>
  <c r="AO37" i="4"/>
  <c r="AM46" i="4" l="1"/>
  <c r="AM45" i="4"/>
  <c r="AM44" i="4"/>
  <c r="AM43" i="4"/>
  <c r="AM40" i="4"/>
  <c r="AM39" i="4"/>
  <c r="AM38" i="4"/>
  <c r="AM37" i="4"/>
  <c r="AL46" i="4" l="1"/>
  <c r="AL45" i="4"/>
  <c r="AL44" i="4"/>
  <c r="AL43" i="4"/>
  <c r="AL40" i="4"/>
  <c r="AL39" i="4"/>
  <c r="AL38" i="4"/>
  <c r="AL37" i="4"/>
  <c r="AK46" i="4" l="1"/>
  <c r="AK45" i="4"/>
  <c r="AK44" i="4"/>
  <c r="AK43" i="4"/>
  <c r="AK40" i="4"/>
  <c r="AK39" i="4"/>
  <c r="AK38" i="4"/>
  <c r="AK37" i="4"/>
  <c r="AJ46" i="4" l="1"/>
  <c r="AJ45" i="4"/>
  <c r="AJ44" i="4"/>
  <c r="AJ43" i="4"/>
  <c r="AJ40" i="4"/>
  <c r="AJ39" i="4"/>
  <c r="AJ38" i="4"/>
  <c r="AJ37" i="4"/>
  <c r="AI40" i="4" l="1"/>
  <c r="AI39" i="4"/>
  <c r="AI38" i="4"/>
  <c r="AI37" i="4"/>
  <c r="AH40" i="4" l="1"/>
  <c r="AH39" i="4"/>
  <c r="AH38" i="4"/>
  <c r="AH37" i="4"/>
  <c r="AG40" i="4" l="1"/>
  <c r="AG39" i="4"/>
  <c r="AG38" i="4"/>
  <c r="AG37" i="4"/>
  <c r="AF40" i="4" l="1"/>
  <c r="AF39" i="4"/>
  <c r="AF38" i="4"/>
  <c r="AF37" i="4"/>
  <c r="AE40" i="4" l="1"/>
  <c r="AE39" i="4"/>
  <c r="AE38" i="4"/>
  <c r="AE37" i="4"/>
  <c r="AD40" i="4"/>
  <c r="AD39" i="4"/>
  <c r="AD38" i="4"/>
  <c r="AD37" i="4"/>
  <c r="AC40" i="4"/>
  <c r="AC39" i="4"/>
  <c r="AC38" i="4"/>
  <c r="AC37" i="4"/>
  <c r="AB40" i="4"/>
  <c r="AB39" i="4"/>
  <c r="AB38" i="4"/>
  <c r="AB37" i="4"/>
  <c r="AA33" i="4"/>
  <c r="Z40" i="4"/>
  <c r="Z39" i="4"/>
  <c r="Z38" i="4"/>
  <c r="Z37" i="4"/>
  <c r="Y40" i="4"/>
  <c r="Y39" i="4"/>
  <c r="Y38" i="4"/>
  <c r="Y37" i="4"/>
  <c r="X40" i="4"/>
  <c r="X39" i="4"/>
  <c r="X38" i="4"/>
  <c r="X37" i="4"/>
  <c r="W40" i="4"/>
  <c r="W39" i="4"/>
  <c r="W38" i="4"/>
  <c r="W37" i="4"/>
  <c r="V38" i="4"/>
  <c r="V37" i="4"/>
  <c r="V40" i="4"/>
  <c r="V39" i="4"/>
  <c r="U40" i="4"/>
  <c r="U39" i="4"/>
  <c r="U38" i="4"/>
  <c r="U37" i="4"/>
  <c r="T7" i="4"/>
  <c r="T40" i="4"/>
  <c r="T39" i="4"/>
  <c r="T38" i="4"/>
  <c r="T37" i="4"/>
  <c r="P46" i="4"/>
  <c r="Q46" i="4"/>
  <c r="R46" i="4"/>
  <c r="O46" i="4"/>
  <c r="N33" i="4"/>
  <c r="P29" i="4"/>
  <c r="P33" i="4"/>
  <c r="O33" i="4"/>
  <c r="O29" i="4"/>
  <c r="M29" i="4"/>
  <c r="N29" i="4"/>
  <c r="L29" i="4"/>
  <c r="K29" i="4"/>
  <c r="J29" i="4"/>
  <c r="I29" i="4"/>
  <c r="H29" i="4"/>
  <c r="G29" i="4"/>
  <c r="F29" i="4"/>
  <c r="E29" i="4"/>
  <c r="D29" i="4"/>
  <c r="C29" i="4"/>
  <c r="B29" i="4"/>
</calcChain>
</file>

<file path=xl/sharedStrings.xml><?xml version="1.0" encoding="utf-8"?>
<sst xmlns="http://schemas.openxmlformats.org/spreadsheetml/2006/main" count="85" uniqueCount="69">
  <si>
    <t>Operating Statistics:</t>
  </si>
  <si>
    <t>Blended</t>
  </si>
  <si>
    <t xml:space="preserve">Monthly Churn Rate </t>
  </si>
  <si>
    <t xml:space="preserve">    Prepaid (in '000)</t>
    <phoneticPr fontId="4" type="noConversion"/>
  </si>
  <si>
    <t>Blended</t>
    <phoneticPr fontId="4" type="noConversion"/>
  </si>
  <si>
    <t>Prepaid</t>
    <phoneticPr fontId="4" type="noConversion"/>
  </si>
  <si>
    <t>Postpaid</t>
    <phoneticPr fontId="4" type="noConversion"/>
  </si>
  <si>
    <t>Total</t>
    <phoneticPr fontId="4" type="noConversion"/>
  </si>
  <si>
    <t>EBITDA Margin</t>
    <phoneticPr fontId="4" type="noConversion"/>
  </si>
  <si>
    <t>Financial Statistics:</t>
    <phoneticPr fontId="4" type="noConversion"/>
  </si>
  <si>
    <r>
      <t xml:space="preserve">Monthly Unaudited Consolidated Financial </t>
    </r>
    <r>
      <rPr>
        <b/>
        <i/>
        <sz val="9"/>
        <rFont val="Arial"/>
        <family val="2"/>
      </rPr>
      <t>(in NT$ million)</t>
    </r>
    <phoneticPr fontId="4" type="noConversion"/>
  </si>
  <si>
    <t>Total Revenue</t>
    <phoneticPr fontId="4" type="noConversion"/>
  </si>
  <si>
    <t>Service Revenue</t>
    <phoneticPr fontId="4" type="noConversion"/>
  </si>
  <si>
    <t>EBITDA</t>
    <phoneticPr fontId="4" type="noConversion"/>
  </si>
  <si>
    <t>Net Income</t>
    <phoneticPr fontId="4" type="noConversion"/>
  </si>
  <si>
    <t>Net Income Margin</t>
    <phoneticPr fontId="4" type="noConversion"/>
  </si>
  <si>
    <t>MoM</t>
    <phoneticPr fontId="4" type="noConversion"/>
  </si>
  <si>
    <t>YoY</t>
    <phoneticPr fontId="4" type="noConversion"/>
  </si>
  <si>
    <t>Ending Customer (in '000)</t>
    <phoneticPr fontId="4" type="noConversion"/>
  </si>
  <si>
    <t>Y2013</t>
    <phoneticPr fontId="4" type="noConversion"/>
  </si>
  <si>
    <t>7,217 (100%)</t>
    <phoneticPr fontId="4" type="noConversion"/>
  </si>
  <si>
    <t>Note:</t>
    <phoneticPr fontId="4" type="noConversion"/>
  </si>
  <si>
    <t xml:space="preserve">    Postpaid (in '000)</t>
    <phoneticPr fontId="4" type="noConversion"/>
  </si>
  <si>
    <t>1,576 (22%)</t>
  </si>
  <si>
    <t>5,642 (78%)</t>
  </si>
  <si>
    <t>FET consolidated</t>
    <phoneticPr fontId="4" type="noConversion"/>
  </si>
  <si>
    <t>Y2014</t>
    <phoneticPr fontId="4" type="noConversion"/>
  </si>
  <si>
    <t>1,648 (22%)</t>
    <phoneticPr fontId="4" type="noConversion"/>
  </si>
  <si>
    <t>5,741 (78%)</t>
    <phoneticPr fontId="4" type="noConversion"/>
  </si>
  <si>
    <t>7,389 (100%)</t>
    <phoneticPr fontId="4" type="noConversion"/>
  </si>
  <si>
    <t>Y2015</t>
    <phoneticPr fontId="4" type="noConversion"/>
  </si>
  <si>
    <t>1,798 (24%)</t>
    <phoneticPr fontId="4" type="noConversion"/>
  </si>
  <si>
    <t>5,596 (76%)</t>
    <phoneticPr fontId="4" type="noConversion"/>
  </si>
  <si>
    <t>7,394 (100%)</t>
    <phoneticPr fontId="4" type="noConversion"/>
  </si>
  <si>
    <t>Net Income</t>
    <phoneticPr fontId="4" type="noConversion"/>
  </si>
  <si>
    <t>Monthly MOU ( in million minutes)</t>
    <phoneticPr fontId="4" type="noConversion"/>
  </si>
  <si>
    <t>Y2016</t>
    <phoneticPr fontId="4" type="noConversion"/>
  </si>
  <si>
    <t>EPS (NT$)</t>
    <phoneticPr fontId="4" type="noConversion"/>
  </si>
  <si>
    <t>7,346 (100%)</t>
    <phoneticPr fontId="4" type="noConversion"/>
  </si>
  <si>
    <t>1,855 (25%)</t>
    <phoneticPr fontId="4" type="noConversion"/>
  </si>
  <si>
    <t>5,491 (75%)</t>
    <phoneticPr fontId="4" type="noConversion"/>
  </si>
  <si>
    <t>7,158 (100%)</t>
    <phoneticPr fontId="4" type="noConversion"/>
  </si>
  <si>
    <t>1,805 (25%)</t>
    <phoneticPr fontId="4" type="noConversion"/>
  </si>
  <si>
    <t>5,354 (75%)</t>
    <phoneticPr fontId="4" type="noConversion"/>
  </si>
  <si>
    <t>Y2017</t>
    <phoneticPr fontId="4" type="noConversion"/>
  </si>
  <si>
    <t>|---------------------------------------------------------------------------------  Residual Value  --------------------------------------------------------------------|</t>
    <phoneticPr fontId="4" type="noConversion"/>
  </si>
  <si>
    <t>7,172 (100%)</t>
    <phoneticPr fontId="4" type="noConversion"/>
  </si>
  <si>
    <t>1,898 (26%)</t>
    <phoneticPr fontId="4" type="noConversion"/>
  </si>
  <si>
    <t>5,274 (74%)</t>
    <phoneticPr fontId="4" type="noConversion"/>
  </si>
  <si>
    <t>FY2018</t>
    <phoneticPr fontId="4" type="noConversion"/>
  </si>
  <si>
    <t>FY2018</t>
    <phoneticPr fontId="4" type="noConversion"/>
  </si>
  <si>
    <t>|-----------------------------------------------------------------------------IFRS 15 (Relative Fair Value)-----------------------------------------------------------------------------|</t>
    <phoneticPr fontId="4" type="noConversion"/>
  </si>
  <si>
    <t>5,350 (75%)</t>
    <phoneticPr fontId="4" type="noConversion"/>
  </si>
  <si>
    <t>1,743 (25%)</t>
    <phoneticPr fontId="4" type="noConversion"/>
  </si>
  <si>
    <t>7,093 (100%)</t>
    <phoneticPr fontId="4" type="noConversion"/>
  </si>
  <si>
    <t>2020 YTD</t>
    <phoneticPr fontId="4" type="noConversion"/>
  </si>
  <si>
    <t>FY2019</t>
    <phoneticPr fontId="4" type="noConversion"/>
  </si>
  <si>
    <t>(2) Starting 2019, P/L is provided in accordance with IFRS 15 &amp; 16.</t>
    <phoneticPr fontId="4" type="noConversion"/>
  </si>
  <si>
    <r>
      <t>(3)</t>
    </r>
    <r>
      <rPr>
        <b/>
        <i/>
        <sz val="12"/>
        <color rgb="FFFF0000"/>
        <rFont val="Arial"/>
        <family val="2"/>
      </rPr>
      <t xml:space="preserve"> Starting 2020, Service Revenue and Merchandise Revenue are re-classified due to some ICT project and re-stated Y2019 accordingly.</t>
    </r>
    <phoneticPr fontId="4" type="noConversion"/>
  </si>
  <si>
    <r>
      <t>Service Revenue</t>
    </r>
    <r>
      <rPr>
        <vertAlign val="superscript"/>
        <sz val="12"/>
        <rFont val="Arial"/>
        <family val="2"/>
      </rPr>
      <t xml:space="preserve"> (3)</t>
    </r>
    <phoneticPr fontId="4" type="noConversion"/>
  </si>
  <si>
    <r>
      <t xml:space="preserve">Merchandise Revenue and others </t>
    </r>
    <r>
      <rPr>
        <vertAlign val="superscript"/>
        <sz val="12"/>
        <rFont val="Arial"/>
        <family val="2"/>
      </rPr>
      <t>(3)</t>
    </r>
    <phoneticPr fontId="4" type="noConversion"/>
  </si>
  <si>
    <r>
      <t xml:space="preserve">FET consolidated P/L </t>
    </r>
    <r>
      <rPr>
        <b/>
        <vertAlign val="superscript"/>
        <sz val="14"/>
        <color indexed="10"/>
        <rFont val="Arial"/>
        <family val="2"/>
      </rPr>
      <t>(2)</t>
    </r>
    <phoneticPr fontId="4" type="noConversion"/>
  </si>
  <si>
    <r>
      <t>Monthly ARPU</t>
    </r>
    <r>
      <rPr>
        <b/>
        <vertAlign val="superscript"/>
        <sz val="12"/>
        <rFont val="Arial"/>
        <family val="2"/>
      </rPr>
      <t>(1)</t>
    </r>
    <r>
      <rPr>
        <b/>
        <i/>
        <sz val="12"/>
        <color rgb="FFFF0000"/>
        <rFont val="Arial"/>
        <family val="2"/>
      </rPr>
      <t xml:space="preserve"> </t>
    </r>
    <r>
      <rPr>
        <b/>
        <i/>
        <sz val="12"/>
        <color rgb="FFC00000"/>
        <rFont val="Arial"/>
        <family val="2"/>
      </rPr>
      <t>(Residual Value method)</t>
    </r>
    <phoneticPr fontId="4" type="noConversion"/>
  </si>
  <si>
    <r>
      <t xml:space="preserve">(1) </t>
    </r>
    <r>
      <rPr>
        <b/>
        <i/>
        <u/>
        <sz val="12"/>
        <color indexed="8"/>
        <rFont val="Arial"/>
        <family val="2"/>
      </rPr>
      <t>Mobile Service Revenue</t>
    </r>
    <r>
      <rPr>
        <b/>
        <i/>
        <sz val="12"/>
        <color indexed="8"/>
        <rFont val="Arial"/>
        <family val="2"/>
      </rPr>
      <t xml:space="preserve"> can be derived from </t>
    </r>
    <r>
      <rPr>
        <b/>
        <i/>
        <u/>
        <sz val="12"/>
        <color indexed="8"/>
        <rFont val="Arial"/>
        <family val="2"/>
      </rPr>
      <t>mobile ARPU</t>
    </r>
    <r>
      <rPr>
        <b/>
        <i/>
        <sz val="12"/>
        <color indexed="8"/>
        <rFont val="Arial"/>
        <family val="2"/>
      </rPr>
      <t xml:space="preserve"> times </t>
    </r>
    <r>
      <rPr>
        <b/>
        <i/>
        <u/>
        <sz val="12"/>
        <color indexed="8"/>
        <rFont val="Arial"/>
        <family val="2"/>
      </rPr>
      <t>the average subscriber number</t>
    </r>
    <r>
      <rPr>
        <b/>
        <i/>
        <sz val="12"/>
        <color indexed="8"/>
        <rFont val="Arial"/>
        <family val="2"/>
      </rPr>
      <t>.</t>
    </r>
    <phoneticPr fontId="4" type="noConversion"/>
  </si>
  <si>
    <t>|-------------------------------------------------------------------------IFRS 15, 16-------------------------------------------------------------------------|</t>
    <phoneticPr fontId="4" type="noConversion"/>
  </si>
  <si>
    <t>|----------------------------------------------------------IFRS 15, 16-----------------------------------------------------------|</t>
    <phoneticPr fontId="4" type="noConversion"/>
  </si>
  <si>
    <t>7,068 (100%)</t>
    <phoneticPr fontId="4" type="noConversion"/>
  </si>
  <si>
    <t>1,683 (24%)</t>
    <phoneticPr fontId="4" type="noConversion"/>
  </si>
  <si>
    <t>5,385 (76%)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</si>
</sst>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7">
    <numFmt numFmtId="6" formatCode="&quot;$&quot;#,##0;[Red]\-&quot;$&quot;#,##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%"/>
    <numFmt numFmtId="178" formatCode="#,##0_ "/>
    <numFmt numFmtId="179" formatCode="_(* #,##0_);_(* \(#,##0\);_(* &quot;-&quot;??_);_(@_)"/>
    <numFmt numFmtId="180" formatCode="_(&quot;$&quot;* #,##0.0_);_(&quot;$&quot;* \(#,##0.0\);_(&quot;$&quot;* &quot;-&quot;??_);_(@_)"/>
    <numFmt numFmtId="181" formatCode="_(* #,##0,_);_(* \(#,##0,\);_(* &quot;-&quot;??_);_(@_)"/>
    <numFmt numFmtId="182" formatCode="_(* \(#,##0,\)_);_(* #,##0,;_(* &quot;-&quot;??_);_(@_)"/>
    <numFmt numFmtId="183" formatCode="0.00_)"/>
    <numFmt numFmtId="184" formatCode="_-&quot;fl&quot;\ * #,##0_-;_-&quot;fl&quot;\ * #,##0\-;_-&quot;fl&quot;\ * &quot;-&quot;_-;_-@_-"/>
    <numFmt numFmtId="185" formatCode="&quot;$&quot;#,##0.00_);[Red]\(&quot;$&quot;#,##0.00\)"/>
    <numFmt numFmtId="186" formatCode="&quot;$&quot;#,##0_);[Red]\(&quot;$&quot;#,##0\)"/>
    <numFmt numFmtId="187" formatCode="_(* #,##0.0_);_(* \(#,##0.0\);_(* &quot;-&quot;??_);_(@_)"/>
    <numFmt numFmtId="188" formatCode="&quot;$&quot;#,##0.00"/>
    <numFmt numFmtId="189" formatCode="&quot;￥&quot;#,##0;[Red]&quot;￥&quot;\-#,##0"/>
    <numFmt numFmtId="190" formatCode="&quot;￥&quot;#,##0.00;[Red]&quot;￥&quot;\-#,##0.00"/>
    <numFmt numFmtId="191" formatCode=";;;"/>
    <numFmt numFmtId="192" formatCode="0.0\ &quot;(b)&quot;"/>
    <numFmt numFmtId="193" formatCode="0.0\ &quot;(c)&quot;"/>
    <numFmt numFmtId="194" formatCode="0.0\ &quot;(d)&quot;"/>
    <numFmt numFmtId="195" formatCode="0.0\ &quot;(e)&quot;"/>
    <numFmt numFmtId="196" formatCode="#,##0.0,_);\(#,##0.0,\);\-_0_)"/>
    <numFmt numFmtId="197" formatCode="_-* ###\ ###\ ##0_-;_-* \-###\ ###\ ##0_-;_-* &quot;－&quot;_-;_-@_-"/>
    <numFmt numFmtId="198" formatCode="#\ ##0_-;\-#\ ##0_-;_-0_-;_-@_ "/>
    <numFmt numFmtId="199" formatCode="#\ ##0.0_-;\-#\ ##0.0_-;_-0.0_-;_-@_ "/>
    <numFmt numFmtId="200" formatCode="#\ ##0.00_-;\-#\ ##0.00_-;_-0.00_-;_-@_ "/>
    <numFmt numFmtId="201" formatCode="#\ ###\ ##0;\-#\ ###\ ##0;_-0_-;_-@_ "/>
    <numFmt numFmtId="202" formatCode="0.0&quot;x&quot;;@_)"/>
    <numFmt numFmtId="203" formatCode="0%;[Red]\-0%"/>
    <numFmt numFmtId="204" formatCode="0.00%;[Red]\-0.00%"/>
    <numFmt numFmtId="205" formatCode="#\ ###\ ##0_-;\-#\ ###\ ##0_-;_-0_-;_-@_ "/>
    <numFmt numFmtId="206" formatCode="_-&quot;£&quot;* #,##0.00_-;\-&quot;£&quot;* #,##0.00_-;_-&quot;£&quot;* &quot;-&quot;??_-;_-@_-"/>
    <numFmt numFmtId="207" formatCode="_-[$€-2]* #,##0.00_-;\-[$€-2]* #,##0.00_-;_-[$€-2]* &quot;-&quot;??_-"/>
    <numFmt numFmtId="208" formatCode="#,##0_);\(#,##0\);&quot;-&quot;_)"/>
    <numFmt numFmtId="209" formatCode="_ * #,##0.00_ ;_ * \-#,##0.00_ ;_ * &quot;-&quot;??_ ;_ @_ "/>
    <numFmt numFmtId="210" formatCode="_ * #,##0_ ;_ * \-#,##0_ ;_ * &quot;-&quot;_ ;_ @_ "/>
    <numFmt numFmtId="211" formatCode="#,##0.00_ "/>
    <numFmt numFmtId="212" formatCode="0\ \ "/>
    <numFmt numFmtId="213" formatCode="#,##0\ \ "/>
    <numFmt numFmtId="214" formatCode="#,###"/>
    <numFmt numFmtId="215" formatCode="#,##0\ &quot;Pts&quot;;[Red]\-#,##0\ &quot;Pts&quot;"/>
    <numFmt numFmtId="216" formatCode="#,##0,,_);[Red]\(#,##0,,\);&quot;-&quot;"/>
    <numFmt numFmtId="217" formatCode="#,###.0,,\ \ ;\(#,###.0,,\)\ \ "/>
    <numFmt numFmtId="218" formatCode="0%_);\(0%\)"/>
    <numFmt numFmtId="219" formatCode="_-* #,##0\ &quot;Pts&quot;_-;\-* #,##0\ &quot;Pts&quot;_-;_-* &quot;-&quot;\ &quot;Pts&quot;_-;_-@_-"/>
    <numFmt numFmtId="220" formatCode="#,##0_);[Red]\(#,##0\);&quot;-&quot;"/>
    <numFmt numFmtId="221" formatCode="#,###,\ \ ;\(#,###,\)\ \ "/>
    <numFmt numFmtId="222" formatCode="_-&quot;£&quot;* #,##0_-;\-&quot;£&quot;* #,##0_-;_-&quot;£&quot;* &quot;-&quot;_-;_-@_-"/>
  </numFmts>
  <fonts count="172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color indexed="10"/>
      <name val="Arial"/>
      <family val="2"/>
    </font>
    <font>
      <sz val="9"/>
      <name val="新細明體"/>
      <family val="1"/>
      <charset val="136"/>
    </font>
    <font>
      <b/>
      <sz val="13"/>
      <color indexed="10"/>
      <name val="Tahoma"/>
      <family val="2"/>
    </font>
    <font>
      <b/>
      <sz val="13"/>
      <color indexed="9"/>
      <name val="Tahoma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b/>
      <sz val="14"/>
      <color indexed="10"/>
      <name val="Arial"/>
      <family val="2"/>
    </font>
    <font>
      <sz val="12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b/>
      <i/>
      <u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Helv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8"/>
      <name val="Arial"/>
      <family val="2"/>
    </font>
    <font>
      <b/>
      <i/>
      <sz val="10"/>
      <color indexed="8"/>
      <name val="Arial"/>
      <family val="2"/>
    </font>
    <font>
      <sz val="10"/>
      <name val="Geneva"/>
      <family val="2"/>
    </font>
    <font>
      <b/>
      <i/>
      <sz val="16"/>
      <name val="Helv"/>
      <family val="2"/>
    </font>
    <font>
      <sz val="10"/>
      <color indexed="39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sz val="11"/>
      <name val="ＭＳ Ｐゴシック"/>
      <family val="2"/>
      <charset val="136"/>
    </font>
    <font>
      <sz val="12"/>
      <name val="Tms Rmn"/>
      <family val="1"/>
    </font>
    <font>
      <sz val="7"/>
      <name val="Small Fonts"/>
      <family val="2"/>
    </font>
    <font>
      <u/>
      <sz val="10"/>
      <color indexed="36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color indexed="17"/>
      <name val="Times New Roman"/>
      <family val="1"/>
    </font>
    <font>
      <b/>
      <sz val="10"/>
      <name val="Times New Roman"/>
      <family val="1"/>
    </font>
    <font>
      <u/>
      <sz val="9"/>
      <color indexed="12"/>
      <name val="Times New Roman"/>
      <family val="1"/>
    </font>
    <font>
      <sz val="14"/>
      <name val="System"/>
      <family val="2"/>
      <charset val="136"/>
    </font>
    <font>
      <sz val="7.5"/>
      <name val="Century Schoolbook"/>
      <family val="1"/>
    </font>
    <font>
      <sz val="7.5"/>
      <color indexed="8"/>
      <name val="Century Schoolbook"/>
      <family val="1"/>
    </font>
    <font>
      <b/>
      <sz val="10"/>
      <color indexed="18"/>
      <name val="Arial Narrow"/>
      <family val="2"/>
    </font>
    <font>
      <sz val="8"/>
      <color indexed="12"/>
      <name val="Times New Roman"/>
      <family val="1"/>
    </font>
    <font>
      <sz val="11"/>
      <color indexed="12"/>
      <name val="Book Antiqua"/>
      <family val="1"/>
    </font>
    <font>
      <sz val="8"/>
      <color indexed="14"/>
      <name val="Times New Roman"/>
      <family val="1"/>
    </font>
    <font>
      <sz val="8"/>
      <name val="Times New Roman"/>
      <family val="1"/>
    </font>
    <font>
      <b/>
      <i/>
      <sz val="24"/>
      <color indexed="10"/>
      <name val="Book Antiqua"/>
      <family val="1"/>
    </font>
    <font>
      <b/>
      <i/>
      <sz val="12"/>
      <color indexed="18"/>
      <name val="Tms Rmn"/>
      <family val="1"/>
    </font>
    <font>
      <b/>
      <sz val="8"/>
      <name val="Palatino"/>
      <family val="1"/>
    </font>
    <font>
      <sz val="10"/>
      <color indexed="10"/>
      <name val="Times New Roman"/>
      <family val="1"/>
    </font>
    <font>
      <u/>
      <sz val="7.5"/>
      <color indexed="12"/>
      <name val="Arial"/>
      <family val="2"/>
    </font>
    <font>
      <sz val="8"/>
      <color indexed="17"/>
      <name val="Times New Roman"/>
      <family val="1"/>
    </font>
    <font>
      <sz val="10"/>
      <color indexed="12"/>
      <name val="Times New Roman"/>
      <family val="1"/>
    </font>
    <font>
      <sz val="12"/>
      <name val="Comic Sans MS"/>
      <family val="4"/>
    </font>
    <font>
      <b/>
      <sz val="18"/>
      <name val="Times New Roman"/>
      <family val="1"/>
    </font>
    <font>
      <sz val="9"/>
      <name val="華康細明體"/>
      <family val="3"/>
      <charset val="136"/>
    </font>
    <font>
      <i/>
      <sz val="10"/>
      <color indexed="16"/>
      <name val="Times New Roman"/>
      <family val="1"/>
    </font>
    <font>
      <sz val="8"/>
      <color indexed="10"/>
      <name val="Times New Roman"/>
      <family val="1"/>
    </font>
    <font>
      <sz val="12"/>
      <name val="Courier"/>
      <family val="3"/>
    </font>
    <font>
      <u/>
      <sz val="10"/>
      <color indexed="20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4"/>
      <name val="System"/>
      <family val="2"/>
    </font>
    <font>
      <sz val="24"/>
      <name val="Courier New"/>
      <family val="3"/>
    </font>
    <font>
      <b/>
      <i/>
      <sz val="12"/>
      <color indexed="8"/>
      <name val="Arial"/>
      <family val="2"/>
    </font>
    <font>
      <sz val="12"/>
      <name val="宋体"/>
      <charset val="136"/>
    </font>
    <font>
      <b/>
      <i/>
      <u/>
      <sz val="12"/>
      <color indexed="8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12"/>
      <color rgb="FF006100"/>
      <name val="Arial"/>
      <family val="2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9C0006"/>
      <name val="Arial"/>
      <family val="2"/>
    </font>
    <font>
      <sz val="12"/>
      <color rgb="FFFF0000"/>
      <name val="新細明體"/>
      <family val="1"/>
      <charset val="136"/>
      <scheme val="minor"/>
    </font>
    <font>
      <b/>
      <sz val="12"/>
      <color indexed="10"/>
      <name val="新細明體"/>
      <family val="1"/>
      <charset val="136"/>
    </font>
    <font>
      <sz val="10"/>
      <color indexed="8"/>
      <name val="MS Sans Serif"/>
      <family val="2"/>
    </font>
    <font>
      <sz val="11"/>
      <color indexed="8"/>
      <name val="新細明體"/>
      <family val="1"/>
      <charset val="136"/>
    </font>
    <font>
      <sz val="11"/>
      <color indexed="9"/>
      <name val="新細明體"/>
      <family val="1"/>
      <charset val="136"/>
    </font>
    <font>
      <sz val="11"/>
      <color indexed="20"/>
      <name val="新細明體"/>
      <family val="1"/>
      <charset val="136"/>
    </font>
    <font>
      <sz val="12"/>
      <name val="Times"/>
      <family val="1"/>
    </font>
    <font>
      <b/>
      <sz val="11"/>
      <color indexed="5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i/>
      <sz val="11"/>
      <color indexed="23"/>
      <name val="新細明體"/>
      <family val="1"/>
      <charset val="136"/>
    </font>
    <font>
      <sz val="11"/>
      <color indexed="17"/>
      <name val="新細明體"/>
      <family val="1"/>
      <charset val="136"/>
    </font>
    <font>
      <sz val="11"/>
      <color indexed="62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11"/>
      <color indexed="60"/>
      <name val="新細明體"/>
      <family val="1"/>
      <charset val="136"/>
    </font>
    <font>
      <b/>
      <sz val="11"/>
      <color indexed="63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19"/>
      <name val="新細明體"/>
      <family val="1"/>
      <charset val="136"/>
    </font>
    <font>
      <sz val="11"/>
      <name val="Courier New"/>
      <family val="3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b/>
      <sz val="12"/>
      <color theme="1"/>
      <name val="Arial"/>
      <family val="2"/>
    </font>
    <font>
      <b/>
      <i/>
      <sz val="12"/>
      <color rgb="FFFF0000"/>
      <name val="Arial"/>
      <family val="2"/>
    </font>
    <font>
      <b/>
      <i/>
      <sz val="12"/>
      <color rgb="FFC00000"/>
      <name val="Arial"/>
      <family val="2"/>
    </font>
    <font>
      <i/>
      <sz val="12"/>
      <name val="Arial"/>
      <family val="2"/>
    </font>
    <font>
      <i/>
      <sz val="12"/>
      <name val="新細明體"/>
      <family val="1"/>
      <charset val="136"/>
    </font>
    <font>
      <sz val="12"/>
      <color theme="1"/>
      <name val="Arial"/>
      <family val="2"/>
      <charset val="136"/>
    </font>
    <font>
      <sz val="14"/>
      <name val="∑s≤”©˙≈È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u/>
      <sz val="7.5"/>
      <color indexed="36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24"/>
      <name val="Arial"/>
      <family val="2"/>
    </font>
    <font>
      <u/>
      <sz val="10"/>
      <color indexed="36"/>
      <name val="MS Sans Serif"/>
      <family val="2"/>
    </font>
    <font>
      <b/>
      <sz val="14"/>
      <name val="Arial"/>
      <family val="2"/>
    </font>
    <font>
      <sz val="20"/>
      <name val="HP Logo LG"/>
      <family val="2"/>
    </font>
    <font>
      <u/>
      <sz val="10"/>
      <color indexed="12"/>
      <name val="MS Sans Serif"/>
      <family val="2"/>
    </font>
    <font>
      <sz val="10"/>
      <color indexed="11"/>
      <name val="Helv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Futura Bk BT"/>
      <family val="2"/>
    </font>
    <font>
      <b/>
      <sz val="10"/>
      <color indexed="10"/>
      <name val="Helv"/>
      <family val="2"/>
    </font>
    <font>
      <sz val="12"/>
      <color indexed="2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4"/>
      <name val="華康中楷體"/>
      <family val="3"/>
      <charset val="136"/>
    </font>
    <font>
      <sz val="12"/>
      <name val="宋体"/>
      <family val="3"/>
      <charset val="136"/>
    </font>
    <font>
      <sz val="14"/>
      <name val="新細明體"/>
      <family val="1"/>
      <charset val="136"/>
    </font>
    <font>
      <b/>
      <sz val="12"/>
      <color indexed="52"/>
      <name val="Calibri"/>
      <family val="2"/>
    </font>
    <font>
      <sz val="11"/>
      <name val="ＭＳ Ｐゴシック"/>
      <family val="1"/>
      <charset val="136"/>
    </font>
    <font>
      <sz val="12"/>
      <color indexed="52"/>
      <name val="Calibri"/>
      <family val="2"/>
    </font>
    <font>
      <b/>
      <sz val="15"/>
      <color indexed="54"/>
      <name val="新細明體"/>
      <family val="1"/>
      <charset val="136"/>
    </font>
    <font>
      <b/>
      <sz val="13"/>
      <color indexed="54"/>
      <name val="新細明體"/>
      <family val="1"/>
      <charset val="136"/>
    </font>
    <font>
      <b/>
      <sz val="11"/>
      <color indexed="54"/>
      <name val="新細明體"/>
      <family val="1"/>
      <charset val="136"/>
    </font>
    <font>
      <b/>
      <sz val="18"/>
      <color indexed="54"/>
      <name val="新細明體"/>
      <family val="1"/>
      <charset val="136"/>
    </font>
    <font>
      <sz val="12"/>
      <name val="Arial Unicode MS"/>
      <family val="2"/>
      <charset val="136"/>
    </font>
    <font>
      <u/>
      <sz val="9"/>
      <color indexed="36"/>
      <name val="新細明體"/>
      <family val="1"/>
      <charset val="136"/>
    </font>
    <font>
      <b/>
      <sz val="12"/>
      <color indexed="8"/>
      <name val="Calibri"/>
      <family val="2"/>
    </font>
    <font>
      <sz val="12"/>
      <color indexed="14"/>
      <name val="新細明體"/>
      <family val="1"/>
      <charset val="136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vertAlign val="superscript"/>
      <sz val="12"/>
      <name val="Arial"/>
      <family val="2"/>
    </font>
    <font>
      <b/>
      <vertAlign val="superscript"/>
      <sz val="14"/>
      <color indexed="10"/>
      <name val="Arial"/>
      <family val="2"/>
    </font>
    <font>
      <b/>
      <vertAlign val="superscript"/>
      <sz val="12"/>
      <name val="Arial"/>
      <family val="2"/>
    </font>
  </fonts>
  <fills count="8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darkGray">
        <fgColor indexed="9"/>
        <bgColor indexed="9"/>
      </patternFill>
    </fill>
    <fill>
      <patternFill patternType="solid">
        <fgColor indexed="9"/>
        <bgColor indexed="9"/>
      </patternFill>
    </fill>
    <fill>
      <patternFill patternType="lightGray">
        <fgColor indexed="13"/>
      </patternFill>
    </fill>
    <fill>
      <patternFill patternType="gray0625">
        <fgColor indexed="15"/>
      </patternFill>
    </fill>
    <fill>
      <patternFill patternType="darkGray">
        <fgColor indexed="9"/>
        <bgColor indexed="34"/>
      </patternFill>
    </fill>
    <fill>
      <patternFill patternType="solid">
        <fgColor indexed="22"/>
        <bgColor indexed="64"/>
      </patternFill>
    </fill>
    <fill>
      <patternFill patternType="darkGray">
        <fgColor indexed="9"/>
        <bgColor indexed="13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22"/>
      </patternFill>
    </fill>
    <fill>
      <patternFill patternType="gray125">
        <fgColor indexed="13"/>
        <bgColor indexed="9"/>
      </patternFill>
    </fill>
    <fill>
      <patternFill patternType="solid">
        <fgColor indexed="9"/>
        <bgColor indexed="15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CCFFFF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8"/>
      </patternFill>
    </fill>
    <fill>
      <patternFill patternType="solid">
        <fgColor indexed="19"/>
      </patternFill>
    </fill>
    <fill>
      <patternFill patternType="solid">
        <fgColor indexed="14"/>
      </patternFill>
    </fill>
    <fill>
      <patternFill patternType="solid">
        <fgColor indexed="40"/>
      </patternFill>
    </fill>
  </fills>
  <borders count="53">
    <border>
      <left/>
      <right/>
      <top/>
      <bottom/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 style="thin">
        <color indexed="11"/>
      </top>
      <bottom style="double">
        <color indexed="11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4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874">
    <xf numFmtId="0" fontId="0" fillId="0" borderId="0"/>
    <xf numFmtId="0" fontId="15" fillId="0" borderId="0"/>
    <xf numFmtId="0" fontId="14" fillId="0" borderId="0"/>
    <xf numFmtId="0" fontId="39" fillId="0" borderId="0"/>
    <xf numFmtId="0" fontId="35" fillId="0" borderId="0"/>
    <xf numFmtId="0" fontId="15" fillId="0" borderId="0"/>
    <xf numFmtId="0" fontId="2" fillId="0" borderId="0"/>
    <xf numFmtId="0" fontId="19" fillId="0" borderId="0"/>
    <xf numFmtId="191" fontId="35" fillId="0" borderId="0" applyFont="0" applyFill="0" applyBorder="0" applyAlignment="0"/>
    <xf numFmtId="0" fontId="15" fillId="0" borderId="0"/>
    <xf numFmtId="0" fontId="19" fillId="0" borderId="0"/>
    <xf numFmtId="0" fontId="15" fillId="0" borderId="0"/>
    <xf numFmtId="0" fontId="14" fillId="0" borderId="0"/>
    <xf numFmtId="0" fontId="39" fillId="0" borderId="0"/>
    <xf numFmtId="0" fontId="19" fillId="0" borderId="0"/>
    <xf numFmtId="0" fontId="39" fillId="0" borderId="0"/>
    <xf numFmtId="0" fontId="39" fillId="0" borderId="0"/>
    <xf numFmtId="0" fontId="14" fillId="0" borderId="0"/>
    <xf numFmtId="0" fontId="19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9" fillId="0" borderId="0"/>
    <xf numFmtId="0" fontId="14" fillId="0" borderId="0"/>
    <xf numFmtId="0" fontId="19" fillId="0" borderId="0"/>
    <xf numFmtId="0" fontId="39" fillId="0" borderId="0"/>
    <xf numFmtId="0" fontId="1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" fillId="0" borderId="0"/>
    <xf numFmtId="0" fontId="14" fillId="0" borderId="0"/>
    <xf numFmtId="0" fontId="39" fillId="0" borderId="0"/>
    <xf numFmtId="0" fontId="7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7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9" fillId="0" borderId="0"/>
    <xf numFmtId="0" fontId="39" fillId="0" borderId="0"/>
    <xf numFmtId="0" fontId="19" fillId="0" borderId="0"/>
    <xf numFmtId="0" fontId="15" fillId="0" borderId="0"/>
    <xf numFmtId="0" fontId="19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" fillId="0" borderId="0"/>
    <xf numFmtId="0" fontId="14" fillId="0" borderId="0"/>
    <xf numFmtId="0" fontId="1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9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14" fillId="0" borderId="0"/>
    <xf numFmtId="0" fontId="39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0" fontId="61" fillId="2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205" fontId="40" fillId="0" borderId="0" applyFill="0" applyBorder="0" applyProtection="0">
      <alignment horizontal="right" vertical="center"/>
    </xf>
    <xf numFmtId="201" fontId="41" fillId="16" borderId="0" applyFill="0" applyBorder="0" applyProtection="0">
      <alignment horizontal="right" vertical="center"/>
    </xf>
    <xf numFmtId="0" fontId="42" fillId="0" borderId="0" applyNumberFormat="0" applyFill="0" applyBorder="0" applyAlignment="0" applyProtection="0"/>
    <xf numFmtId="0" fontId="16" fillId="17" borderId="0" applyNumberFormat="0" applyFill="0" applyBorder="0" applyAlignment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" fontId="17" fillId="18" borderId="1" applyNumberFormat="0" applyFill="0" applyBorder="0" applyAlignment="0">
      <protection locked="0"/>
    </xf>
    <xf numFmtId="3" fontId="17" fillId="19" borderId="0">
      <protection locked="0"/>
    </xf>
    <xf numFmtId="0" fontId="37" fillId="20" borderId="2" applyNumberFormat="0" applyProtection="0">
      <alignment horizontal="center" vertical="center" wrapText="1"/>
    </xf>
    <xf numFmtId="0" fontId="37" fillId="20" borderId="0" applyNumberFormat="0" applyBorder="0" applyProtection="0">
      <alignment horizontal="centerContinuous" vertical="center"/>
    </xf>
    <xf numFmtId="0" fontId="37" fillId="20" borderId="3" applyNumberFormat="0" applyBorder="0" applyProtection="0">
      <alignment horizontal="center" vertical="center" wrapText="1"/>
    </xf>
    <xf numFmtId="0" fontId="35" fillId="0" borderId="4" applyNumberFormat="0" applyFont="0" applyFill="0" applyAlignment="0" applyProtection="0">
      <alignment horizontal="left"/>
    </xf>
    <xf numFmtId="41" fontId="2" fillId="0" borderId="0" applyFont="0" applyFill="0" applyBorder="0" applyAlignment="0" applyProtection="0"/>
    <xf numFmtId="187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92" fontId="15" fillId="0" borderId="0" applyFont="0" applyFill="0" applyBorder="0" applyAlignment="0" applyProtection="0"/>
    <xf numFmtId="185" fontId="44" fillId="0" borderId="5">
      <protection locked="0"/>
    </xf>
    <xf numFmtId="44" fontId="2" fillId="0" borderId="0" applyFont="0" applyFill="0" applyBorder="0" applyAlignment="0" applyProtection="0"/>
    <xf numFmtId="3" fontId="18" fillId="21" borderId="0" applyBorder="0" applyAlignment="0"/>
    <xf numFmtId="14" fontId="19" fillId="0" borderId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15" fontId="36" fillId="0" borderId="0" applyFont="0" applyFill="0" applyBorder="0" applyAlignment="0" applyProtection="0"/>
    <xf numFmtId="43" fontId="15" fillId="0" borderId="0" applyFont="0" applyFill="0" applyBorder="0" applyAlignment="0" applyProtection="0"/>
    <xf numFmtId="188" fontId="45" fillId="0" borderId="0" applyFont="0" applyFill="0" applyBorder="0" applyAlignment="0" applyProtection="0"/>
    <xf numFmtId="207" fontId="46" fillId="0" borderId="0" applyFont="0" applyFill="0" applyBorder="0" applyAlignment="0" applyProtection="0">
      <alignment vertical="center"/>
    </xf>
    <xf numFmtId="38" fontId="20" fillId="22" borderId="0" applyNumberFormat="0" applyBorder="0" applyAlignment="0" applyProtection="0"/>
    <xf numFmtId="0" fontId="21" fillId="23" borderId="6"/>
    <xf numFmtId="4" fontId="47" fillId="0" borderId="0">
      <alignment horizontal="left"/>
    </xf>
    <xf numFmtId="4" fontId="48" fillId="0" borderId="0">
      <alignment horizontal="left"/>
    </xf>
    <xf numFmtId="0" fontId="22" fillId="24" borderId="7" applyNumberFormat="0" applyFill="0" applyBorder="0"/>
    <xf numFmtId="0" fontId="7" fillId="0" borderId="8">
      <alignment horizontal="left" vertical="center"/>
    </xf>
    <xf numFmtId="0" fontId="49" fillId="0" borderId="0">
      <alignment horizontal="center"/>
    </xf>
    <xf numFmtId="0" fontId="18" fillId="23" borderId="0" applyNumberFormat="0" applyFont="0" applyFill="0" applyBorder="0" applyAlignment="0">
      <alignment horizontal="left"/>
      <protection hidden="1"/>
    </xf>
    <xf numFmtId="0" fontId="50" fillId="0" borderId="0" applyNumberFormat="0" applyFill="0" applyBorder="0" applyAlignment="0" applyProtection="0"/>
    <xf numFmtId="37" fontId="52" fillId="0" borderId="0" applyFill="0" applyBorder="0" applyAlignment="0" applyProtection="0"/>
    <xf numFmtId="10" fontId="20" fillId="25" borderId="3" applyNumberFormat="0" applyBorder="0" applyAlignment="0" applyProtection="0"/>
    <xf numFmtId="179" fontId="23" fillId="26" borderId="0" applyNumberFormat="0" applyBorder="0">
      <alignment horizontal="center"/>
      <protection locked="0"/>
    </xf>
    <xf numFmtId="0" fontId="23" fillId="26" borderId="0" applyNumberFormat="0" applyBorder="0">
      <alignment horizontal="center"/>
      <protection locked="0"/>
    </xf>
    <xf numFmtId="0" fontId="53" fillId="0" borderId="0" applyNumberFormat="0" applyFill="0" applyBorder="0" applyAlignment="0" applyProtection="0"/>
    <xf numFmtId="3" fontId="18" fillId="27" borderId="0" applyBorder="0" applyAlignment="0">
      <alignment horizontal="left"/>
      <protection hidden="1"/>
    </xf>
    <xf numFmtId="0" fontId="24" fillId="18" borderId="9" applyBorder="0"/>
    <xf numFmtId="0" fontId="54" fillId="0" borderId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55" fillId="0" borderId="0" applyNumberFormat="0" applyFill="0" applyBorder="0" applyProtection="0">
      <alignment horizontal="left" vertical="center"/>
    </xf>
    <xf numFmtId="196" fontId="15" fillId="0" borderId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193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7" fontId="56" fillId="0" borderId="0"/>
    <xf numFmtId="198" fontId="40" fillId="0" borderId="10" applyFill="0" applyBorder="0" applyProtection="0">
      <alignment horizontal="right" vertical="center"/>
    </xf>
    <xf numFmtId="199" fontId="40" fillId="0" borderId="0" applyFill="0" applyBorder="0" applyProtection="0">
      <alignment horizontal="right" vertical="center"/>
    </xf>
    <xf numFmtId="200" fontId="40" fillId="0" borderId="0" applyFill="0" applyBorder="0" applyProtection="0">
      <alignment horizontal="right" vertical="center"/>
    </xf>
    <xf numFmtId="0" fontId="57" fillId="0" borderId="0" applyNumberFormat="0" applyFill="0" applyBorder="0" applyProtection="0">
      <alignment horizontal="left"/>
    </xf>
    <xf numFmtId="37" fontId="32" fillId="0" borderId="0"/>
    <xf numFmtId="183" fontId="26" fillId="0" borderId="0"/>
    <xf numFmtId="0" fontId="15" fillId="0" borderId="0"/>
    <xf numFmtId="203" fontId="58" fillId="0" borderId="0" applyNumberFormat="0" applyFill="0" applyBorder="0" applyAlignment="0" applyProtection="0"/>
    <xf numFmtId="38" fontId="35" fillId="0" borderId="11" applyFont="0" applyFill="0" applyBorder="0" applyAlignment="0" applyProtection="0"/>
    <xf numFmtId="0" fontId="35" fillId="28" borderId="12" applyNumberFormat="0" applyFont="0" applyBorder="0" applyAlignment="0" applyProtection="0"/>
    <xf numFmtId="0" fontId="27" fillId="0" borderId="12" applyNumberFormat="0" applyFill="0" applyBorder="0" applyAlignment="0">
      <protection locked="0"/>
    </xf>
    <xf numFmtId="208" fontId="27" fillId="0" borderId="12" applyNumberFormat="0" applyFill="0" applyBorder="0" applyAlignment="0">
      <protection locked="0"/>
    </xf>
    <xf numFmtId="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3" fontId="35" fillId="0" borderId="0" applyFont="0" applyFill="0" applyBorder="0" applyAlignment="0" applyProtection="0"/>
    <xf numFmtId="0" fontId="18" fillId="16" borderId="0" applyBorder="0" applyAlignment="0">
      <alignment horizontal="left"/>
      <protection locked="0"/>
    </xf>
    <xf numFmtId="0" fontId="21" fillId="16" borderId="0" applyBorder="0" applyAlignment="0">
      <alignment horizontal="left"/>
      <protection locked="0"/>
    </xf>
    <xf numFmtId="0" fontId="18" fillId="23" borderId="0" applyNumberFormat="0" applyFill="0" applyBorder="0" applyAlignment="0"/>
    <xf numFmtId="0" fontId="15" fillId="0" borderId="0" applyNumberFormat="0" applyFont="0" applyFill="0" applyBorder="0" applyAlignment="0">
      <protection hidden="1"/>
    </xf>
    <xf numFmtId="0" fontId="15" fillId="0" borderId="0" applyNumberFormat="0" applyFont="0" applyFill="0" applyBorder="0" applyAlignment="0">
      <protection hidden="1"/>
    </xf>
    <xf numFmtId="9" fontId="15" fillId="0" borderId="0" applyFont="0" applyFill="0" applyBorder="0" applyAlignment="0" applyProtection="0"/>
    <xf numFmtId="202" fontId="9" fillId="0" borderId="0" applyFont="0" applyFill="0" applyBorder="0" applyAlignment="0" applyProtection="0">
      <alignment horizontal="right"/>
    </xf>
    <xf numFmtId="0" fontId="79" fillId="0" borderId="3" applyProtection="0">
      <alignment vertical="center"/>
    </xf>
    <xf numFmtId="0" fontId="35" fillId="0" borderId="13" applyNumberFormat="0" applyFont="0" applyFill="0" applyAlignment="0" applyProtection="0"/>
    <xf numFmtId="0" fontId="37" fillId="20" borderId="14" applyNumberFormat="0" applyBorder="0" applyProtection="0">
      <alignment horizontal="left" wrapText="1"/>
    </xf>
    <xf numFmtId="0" fontId="37" fillId="20" borderId="0" applyNumberFormat="0" applyBorder="0" applyProtection="0">
      <alignment horizontal="left"/>
    </xf>
    <xf numFmtId="0" fontId="35" fillId="0" borderId="15" applyNumberFormat="0" applyFont="0" applyFill="0" applyAlignment="0" applyProtection="0"/>
    <xf numFmtId="0" fontId="34" fillId="0" borderId="0" applyNumberFormat="0" applyFill="0" applyBorder="0" applyProtection="0">
      <alignment horizontal="left" vertical="center"/>
    </xf>
    <xf numFmtId="40" fontId="35" fillId="0" borderId="0" applyFont="0" applyFill="0" applyBorder="0" applyAlignment="0" applyProtection="0"/>
    <xf numFmtId="204" fontId="35" fillId="0" borderId="0" applyFont="0" applyFill="0" applyBorder="0" applyAlignment="0" applyProtection="0"/>
    <xf numFmtId="0" fontId="15" fillId="0" borderId="0"/>
    <xf numFmtId="0" fontId="37" fillId="20" borderId="2" applyNumberFormat="0" applyProtection="0">
      <alignment horizontal="left" vertical="center"/>
    </xf>
    <xf numFmtId="0" fontId="35" fillId="0" borderId="15" applyNumberFormat="0" applyFont="0" applyFill="0" applyAlignment="0" applyProtection="0"/>
    <xf numFmtId="0" fontId="18" fillId="16" borderId="16" applyNumberFormat="0" applyFill="0" applyBorder="0" applyAlignment="0">
      <alignment horizontal="left"/>
      <protection locked="0"/>
    </xf>
    <xf numFmtId="206" fontId="15" fillId="0" borderId="0" applyFont="0" applyFill="0" applyBorder="0" applyAlignment="0" applyProtection="0"/>
    <xf numFmtId="0" fontId="28" fillId="29" borderId="0" applyNumberFormat="0" applyFill="0" applyBorder="0" applyAlignment="0"/>
    <xf numFmtId="0" fontId="35" fillId="20" borderId="0" applyNumberFormat="0" applyBorder="0" applyProtection="0">
      <alignment horizontal="left"/>
    </xf>
    <xf numFmtId="0" fontId="15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209" fontId="81" fillId="0" borderId="0" applyFont="0" applyFill="0" applyBorder="0" applyAlignment="0" applyProtection="0"/>
    <xf numFmtId="210" fontId="81" fillId="0" borderId="0" applyFont="0" applyFill="0" applyBorder="0" applyAlignment="0" applyProtection="0"/>
    <xf numFmtId="0" fontId="63" fillId="30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90" fillId="61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0" fontId="66" fillId="31" borderId="18" applyNumberFormat="0" applyAlignment="0" applyProtection="0">
      <alignment vertical="center"/>
    </xf>
    <xf numFmtId="0" fontId="81" fillId="0" borderId="0"/>
    <xf numFmtId="0" fontId="81" fillId="0" borderId="0"/>
    <xf numFmtId="44" fontId="14" fillId="0" borderId="0" applyFont="0" applyFill="0" applyBorder="0" applyAlignment="0" applyProtection="0"/>
    <xf numFmtId="186" fontId="59" fillId="0" borderId="0" applyFont="0" applyFill="0" applyBorder="0" applyAlignment="0" applyProtection="0"/>
    <xf numFmtId="0" fontId="67" fillId="0" borderId="19" applyNumberFormat="0" applyFill="0" applyAlignment="0" applyProtection="0">
      <alignment vertical="center"/>
    </xf>
    <xf numFmtId="0" fontId="14" fillId="32" borderId="20" applyNumberFormat="0" applyFont="0" applyAlignment="0" applyProtection="0">
      <alignment vertical="center"/>
    </xf>
    <xf numFmtId="0" fontId="2" fillId="32" borderId="20" applyNumberFormat="0" applyFont="0" applyAlignment="0" applyProtection="0">
      <alignment vertical="center"/>
    </xf>
    <xf numFmtId="0" fontId="61" fillId="32" borderId="20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62" fillId="36" borderId="0" applyNumberFormat="0" applyBorder="0" applyAlignment="0" applyProtection="0">
      <alignment vertical="center"/>
    </xf>
    <xf numFmtId="0" fontId="30" fillId="0" borderId="0"/>
    <xf numFmtId="0" fontId="70" fillId="0" borderId="21" applyNumberFormat="0" applyFill="0" applyAlignment="0" applyProtection="0">
      <alignment vertical="center"/>
    </xf>
    <xf numFmtId="0" fontId="71" fillId="0" borderId="22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9" fillId="0" borderId="0"/>
    <xf numFmtId="0" fontId="39" fillId="0" borderId="0"/>
    <xf numFmtId="0" fontId="19" fillId="0" borderId="0"/>
    <xf numFmtId="0" fontId="15" fillId="0" borderId="0"/>
    <xf numFmtId="0" fontId="39" fillId="0" borderId="0"/>
    <xf numFmtId="0" fontId="15" fillId="0" borderId="0"/>
    <xf numFmtId="0" fontId="15" fillId="0" borderId="0"/>
    <xf numFmtId="0" fontId="73" fillId="7" borderId="18" applyNumberFormat="0" applyAlignment="0" applyProtection="0">
      <alignment vertical="center"/>
    </xf>
    <xf numFmtId="0" fontId="74" fillId="31" borderId="24" applyNumberFormat="0" applyAlignment="0" applyProtection="0">
      <alignment vertical="center"/>
    </xf>
    <xf numFmtId="0" fontId="75" fillId="37" borderId="25" applyNumberFormat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102" fillId="72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2" fillId="0" borderId="0"/>
    <xf numFmtId="0" fontId="15" fillId="0" borderId="0"/>
    <xf numFmtId="0" fontId="39" fillId="0" borderId="0"/>
    <xf numFmtId="0" fontId="61" fillId="0" borderId="0"/>
    <xf numFmtId="0" fontId="39" fillId="0" borderId="0"/>
    <xf numFmtId="0" fontId="2" fillId="0" borderId="0"/>
    <xf numFmtId="0" fontId="10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15" fillId="0" borderId="0"/>
    <xf numFmtId="0" fontId="39" fillId="0" borderId="0"/>
    <xf numFmtId="0" fontId="39" fillId="0" borderId="0"/>
    <xf numFmtId="0" fontId="105" fillId="0" borderId="0"/>
    <xf numFmtId="0" fontId="1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105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105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15" fillId="0" borderId="0"/>
    <xf numFmtId="0" fontId="1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14" fillId="0" borderId="0"/>
    <xf numFmtId="0" fontId="39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5" fillId="0" borderId="0"/>
    <xf numFmtId="0" fontId="14" fillId="0" borderId="0"/>
    <xf numFmtId="0" fontId="39" fillId="0" borderId="0"/>
    <xf numFmtId="0" fontId="14" fillId="0" borderId="0"/>
    <xf numFmtId="0" fontId="15" fillId="0" borderId="0"/>
    <xf numFmtId="0" fontId="15" fillId="0" borderId="0"/>
    <xf numFmtId="0" fontId="39" fillId="0" borderId="0"/>
    <xf numFmtId="0" fontId="14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5" fillId="0" borderId="0"/>
    <xf numFmtId="0" fontId="39" fillId="0" borderId="0"/>
    <xf numFmtId="0" fontId="39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0" borderId="0"/>
    <xf numFmtId="0" fontId="14" fillId="0" borderId="0"/>
    <xf numFmtId="0" fontId="1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5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5" fillId="0" borderId="0"/>
    <xf numFmtId="0" fontId="14" fillId="0" borderId="0"/>
    <xf numFmtId="0" fontId="39" fillId="0" borderId="0"/>
    <xf numFmtId="0" fontId="39" fillId="0" borderId="0"/>
    <xf numFmtId="0" fontId="105" fillId="0" borderId="0"/>
    <xf numFmtId="0" fontId="15" fillId="0" borderId="0"/>
    <xf numFmtId="0" fontId="14" fillId="0" borderId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0" fontId="106" fillId="2" borderId="0" applyNumberFormat="0" applyBorder="0" applyAlignment="0" applyProtection="0">
      <alignment vertical="center"/>
    </xf>
    <xf numFmtId="0" fontId="106" fillId="3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0" fontId="106" fillId="5" borderId="0" applyNumberFormat="0" applyBorder="0" applyAlignment="0" applyProtection="0">
      <alignment vertical="center"/>
    </xf>
    <xf numFmtId="0" fontId="106" fillId="6" borderId="0" applyNumberFormat="0" applyBorder="0" applyAlignment="0" applyProtection="0">
      <alignment vertical="center"/>
    </xf>
    <xf numFmtId="0" fontId="106" fillId="7" borderId="0" applyNumberFormat="0" applyBorder="0" applyAlignment="0" applyProtection="0">
      <alignment vertical="center"/>
    </xf>
    <xf numFmtId="0" fontId="85" fillId="42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85" fillId="4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85" fillId="44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85" fillId="45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85" fillId="46" borderId="0" applyNumberFormat="0" applyBorder="0" applyAlignment="0" applyProtection="0">
      <alignment vertical="center"/>
    </xf>
    <xf numFmtId="0" fontId="85" fillId="47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106" fillId="8" borderId="0" applyNumberFormat="0" applyBorder="0" applyAlignment="0" applyProtection="0">
      <alignment vertical="center"/>
    </xf>
    <xf numFmtId="0" fontId="106" fillId="9" borderId="0" applyNumberFormat="0" applyBorder="0" applyAlignment="0" applyProtection="0">
      <alignment vertical="center"/>
    </xf>
    <xf numFmtId="0" fontId="106" fillId="10" borderId="0" applyNumberFormat="0" applyBorder="0" applyAlignment="0" applyProtection="0">
      <alignment vertical="center"/>
    </xf>
    <xf numFmtId="0" fontId="106" fillId="5" borderId="0" applyNumberFormat="0" applyBorder="0" applyAlignment="0" applyProtection="0">
      <alignment vertical="center"/>
    </xf>
    <xf numFmtId="0" fontId="106" fillId="8" borderId="0" applyNumberFormat="0" applyBorder="0" applyAlignment="0" applyProtection="0">
      <alignment vertical="center"/>
    </xf>
    <xf numFmtId="0" fontId="106" fillId="11" borderId="0" applyNumberFormat="0" applyBorder="0" applyAlignment="0" applyProtection="0">
      <alignment vertical="center"/>
    </xf>
    <xf numFmtId="0" fontId="85" fillId="48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85" fillId="49" borderId="0" applyNumberFormat="0" applyBorder="0" applyAlignment="0" applyProtection="0">
      <alignment vertical="center"/>
    </xf>
    <xf numFmtId="0" fontId="85" fillId="5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85" fillId="51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85" fillId="52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85" fillId="53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107" fillId="12" borderId="0" applyNumberFormat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7" fillId="10" borderId="0" applyNumberFormat="0" applyBorder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107" fillId="14" borderId="0" applyNumberFormat="0" applyBorder="0" applyAlignment="0" applyProtection="0">
      <alignment vertical="center"/>
    </xf>
    <xf numFmtId="0" fontId="107" fillId="15" borderId="0" applyNumberFormat="0" applyBorder="0" applyAlignment="0" applyProtection="0">
      <alignment vertical="center"/>
    </xf>
    <xf numFmtId="0" fontId="86" fillId="54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86" fillId="55" borderId="0" applyNumberFormat="0" applyBorder="0" applyAlignment="0" applyProtection="0">
      <alignment vertical="center"/>
    </xf>
    <xf numFmtId="0" fontId="62" fillId="36" borderId="0" applyNumberFormat="0" applyBorder="0" applyAlignment="0" applyProtection="0">
      <alignment vertical="center"/>
    </xf>
    <xf numFmtId="0" fontId="86" fillId="56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86" fillId="57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86" fillId="58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86" fillId="59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107" fillId="33" borderId="0" applyNumberFormat="0" applyBorder="0" applyAlignment="0" applyProtection="0">
      <alignment vertical="center"/>
    </xf>
    <xf numFmtId="0" fontId="107" fillId="34" borderId="0" applyNumberFormat="0" applyBorder="0" applyAlignment="0" applyProtection="0">
      <alignment vertical="center"/>
    </xf>
    <xf numFmtId="0" fontId="107" fillId="35" borderId="0" applyNumberFormat="0" applyBorder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107" fillId="14" borderId="0" applyNumberFormat="0" applyBorder="0" applyAlignment="0" applyProtection="0">
      <alignment vertical="center"/>
    </xf>
    <xf numFmtId="0" fontId="107" fillId="36" borderId="0" applyNumberFormat="0" applyBorder="0" applyAlignment="0" applyProtection="0">
      <alignment vertical="center"/>
    </xf>
    <xf numFmtId="0" fontId="108" fillId="3" borderId="0" applyNumberFormat="0" applyBorder="0" applyAlignment="0" applyProtection="0">
      <alignment vertical="center"/>
    </xf>
    <xf numFmtId="0" fontId="109" fillId="0" borderId="0" applyNumberFormat="0" applyFill="0" applyBorder="0" applyAlignment="0" applyProtection="0"/>
    <xf numFmtId="0" fontId="110" fillId="31" borderId="18" applyNumberFormat="0" applyAlignment="0" applyProtection="0">
      <alignment vertical="center"/>
    </xf>
    <xf numFmtId="0" fontId="111" fillId="37" borderId="25" applyNumberFormat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3" fillId="4" borderId="0" applyNumberFormat="0" applyBorder="0" applyAlignment="0" applyProtection="0">
      <alignment vertical="center"/>
    </xf>
    <xf numFmtId="0" fontId="70" fillId="0" borderId="21" applyNumberFormat="0" applyFill="0" applyAlignment="0" applyProtection="0">
      <alignment vertical="center"/>
    </xf>
    <xf numFmtId="0" fontId="71" fillId="0" borderId="22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179" fontId="23" fillId="26" borderId="0" applyNumberFormat="0" applyBorder="0">
      <alignment horizontal="center"/>
      <protection locked="0"/>
    </xf>
    <xf numFmtId="0" fontId="114" fillId="7" borderId="18" applyNumberFormat="0" applyAlignment="0" applyProtection="0">
      <alignment vertical="center"/>
    </xf>
    <xf numFmtId="0" fontId="115" fillId="0" borderId="19" applyNumberFormat="0" applyFill="0" applyAlignment="0" applyProtection="0">
      <alignment vertical="center"/>
    </xf>
    <xf numFmtId="0" fontId="116" fillId="30" borderId="0" applyNumberFormat="0" applyBorder="0" applyAlignment="0" applyProtection="0">
      <alignment vertical="center"/>
    </xf>
    <xf numFmtId="0" fontId="61" fillId="32" borderId="20" applyNumberFormat="0" applyFont="0" applyAlignment="0" applyProtection="0">
      <alignment vertical="center"/>
    </xf>
    <xf numFmtId="0" fontId="117" fillId="31" borderId="24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18" fillId="0" borderId="17" applyNumberFormat="0" applyFill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5" fillId="0" borderId="0"/>
    <xf numFmtId="0" fontId="15" fillId="0" borderId="0"/>
    <xf numFmtId="0" fontId="61" fillId="0" borderId="0"/>
    <xf numFmtId="0" fontId="9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43" fontId="15" fillId="0" borderId="0" applyFont="0" applyFill="0" applyBorder="0" applyAlignment="0" applyProtection="0"/>
    <xf numFmtId="43" fontId="61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61" fillId="0" borderId="0" applyFont="0" applyFill="0" applyBorder="0" applyAlignment="0" applyProtection="0">
      <alignment vertical="center"/>
    </xf>
    <xf numFmtId="209" fontId="81" fillId="0" borderId="0" applyFont="0" applyFill="0" applyBorder="0" applyAlignment="0" applyProtection="0"/>
    <xf numFmtId="210" fontId="81" fillId="0" borderId="0" applyFont="0" applyFill="0" applyBorder="0" applyAlignment="0" applyProtection="0"/>
    <xf numFmtId="0" fontId="87" fillId="60" borderId="0" applyNumberFormat="0" applyBorder="0" applyAlignment="0" applyProtection="0">
      <alignment vertical="center"/>
    </xf>
    <xf numFmtId="0" fontId="122" fillId="30" borderId="0" applyNumberFormat="0" applyBorder="0" applyAlignment="0" applyProtection="0">
      <alignment vertical="center"/>
    </xf>
    <xf numFmtId="0" fontId="88" fillId="0" borderId="28" applyNumberFormat="0" applyFill="0" applyAlignment="0" applyProtection="0">
      <alignment vertical="center"/>
    </xf>
    <xf numFmtId="0" fontId="64" fillId="0" borderId="37" applyNumberFormat="0" applyFill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120" fillId="4" borderId="0" applyNumberFormat="0" applyBorder="0" applyAlignment="0" applyProtection="0"/>
    <xf numFmtId="0" fontId="83" fillId="4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1" fillId="62" borderId="29" applyNumberFormat="0" applyAlignment="0" applyProtection="0">
      <alignment vertical="center"/>
    </xf>
    <xf numFmtId="0" fontId="104" fillId="74" borderId="18" applyNumberFormat="0" applyAlignment="0" applyProtection="0">
      <alignment vertical="center"/>
    </xf>
    <xf numFmtId="0" fontId="81" fillId="0" borderId="0"/>
    <xf numFmtId="0" fontId="92" fillId="0" borderId="30" applyNumberFormat="0" applyFill="0" applyAlignment="0" applyProtection="0">
      <alignment vertical="center"/>
    </xf>
    <xf numFmtId="0" fontId="77" fillId="0" borderId="38" applyNumberFormat="0" applyFill="0" applyAlignment="0" applyProtection="0">
      <alignment vertical="center"/>
    </xf>
    <xf numFmtId="0" fontId="61" fillId="63" borderId="31" applyNumberFormat="0" applyFont="0" applyAlignment="0" applyProtection="0">
      <alignment vertical="center"/>
    </xf>
    <xf numFmtId="0" fontId="123" fillId="32" borderId="20" applyNumberFormat="0" applyFont="0" applyAlignment="0" applyProtection="0">
      <alignment vertical="center"/>
    </xf>
    <xf numFmtId="0" fontId="128" fillId="0" borderId="0" applyNumberFormat="0" applyFill="0" applyBorder="0" applyAlignment="0" applyProtection="0"/>
    <xf numFmtId="0" fontId="93" fillId="0" borderId="0" applyNumberFormat="0" applyFill="0" applyBorder="0" applyAlignment="0" applyProtection="0">
      <alignment vertical="center"/>
    </xf>
    <xf numFmtId="0" fontId="86" fillId="64" borderId="0" applyNumberFormat="0" applyBorder="0" applyAlignment="0" applyProtection="0">
      <alignment vertical="center"/>
    </xf>
    <xf numFmtId="0" fontId="62" fillId="75" borderId="0" applyNumberFormat="0" applyBorder="0" applyAlignment="0" applyProtection="0">
      <alignment vertical="center"/>
    </xf>
    <xf numFmtId="0" fontId="86" fillId="65" borderId="0" applyNumberFormat="0" applyBorder="0" applyAlignment="0" applyProtection="0">
      <alignment vertical="center"/>
    </xf>
    <xf numFmtId="0" fontId="62" fillId="36" borderId="0" applyNumberFormat="0" applyBorder="0" applyAlignment="0" applyProtection="0">
      <alignment vertical="center"/>
    </xf>
    <xf numFmtId="0" fontId="86" fillId="66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86" fillId="67" borderId="0" applyNumberFormat="0" applyBorder="0" applyAlignment="0" applyProtection="0">
      <alignment vertical="center"/>
    </xf>
    <xf numFmtId="0" fontId="62" fillId="76" borderId="0" applyNumberFormat="0" applyBorder="0" applyAlignment="0" applyProtection="0">
      <alignment vertical="center"/>
    </xf>
    <xf numFmtId="0" fontId="86" fillId="68" borderId="0" applyNumberFormat="0" applyBorder="0" applyAlignment="0" applyProtection="0">
      <alignment vertical="center"/>
    </xf>
    <xf numFmtId="0" fontId="86" fillId="69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95" fillId="0" borderId="32" applyNumberFormat="0" applyFill="0" applyAlignment="0" applyProtection="0">
      <alignment vertical="center"/>
    </xf>
    <xf numFmtId="0" fontId="125" fillId="0" borderId="39" applyNumberFormat="0" applyFill="0" applyAlignment="0" applyProtection="0">
      <alignment vertical="center"/>
    </xf>
    <xf numFmtId="0" fontId="96" fillId="0" borderId="33" applyNumberFormat="0" applyFill="0" applyAlignment="0" applyProtection="0">
      <alignment vertical="center"/>
    </xf>
    <xf numFmtId="0" fontId="126" fillId="0" borderId="40" applyNumberFormat="0" applyFill="0" applyAlignment="0" applyProtection="0">
      <alignment vertical="center"/>
    </xf>
    <xf numFmtId="0" fontId="97" fillId="0" borderId="34" applyNumberFormat="0" applyFill="0" applyAlignment="0" applyProtection="0">
      <alignment vertical="center"/>
    </xf>
    <xf numFmtId="0" fontId="127" fillId="0" borderId="41" applyNumberFormat="0" applyFill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39" fillId="0" borderId="0"/>
    <xf numFmtId="0" fontId="14" fillId="0" borderId="0"/>
    <xf numFmtId="0" fontId="14" fillId="0" borderId="0"/>
    <xf numFmtId="0" fontId="39" fillId="0" borderId="0"/>
    <xf numFmtId="0" fontId="98" fillId="70" borderId="29" applyNumberFormat="0" applyAlignment="0" applyProtection="0">
      <alignment vertical="center"/>
    </xf>
    <xf numFmtId="0" fontId="73" fillId="30" borderId="18" applyNumberFormat="0" applyAlignment="0" applyProtection="0">
      <alignment vertical="center"/>
    </xf>
    <xf numFmtId="0" fontId="99" fillId="62" borderId="35" applyNumberFormat="0" applyAlignment="0" applyProtection="0">
      <alignment vertical="center"/>
    </xf>
    <xf numFmtId="0" fontId="74" fillId="74" borderId="24" applyNumberFormat="0" applyAlignment="0" applyProtection="0">
      <alignment vertical="center"/>
    </xf>
    <xf numFmtId="0" fontId="100" fillId="71" borderId="36" applyNumberFormat="0" applyAlignment="0" applyProtection="0">
      <alignment vertical="center"/>
    </xf>
    <xf numFmtId="0" fontId="101" fillId="72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121" fillId="3" borderId="0" applyNumberFormat="0" applyBorder="0" applyAlignment="0" applyProtection="0"/>
    <xf numFmtId="0" fontId="84" fillId="3" borderId="0" applyNumberFormat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184" fontId="2" fillId="0" borderId="0" applyFont="0" applyFill="0" applyBorder="0"/>
    <xf numFmtId="0" fontId="2" fillId="0" borderId="0" applyFont="0" applyFill="0" applyBorder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34" fillId="0" borderId="0" applyFont="0" applyFill="0" applyBorder="0" applyAlignment="0" applyProtection="0">
      <alignment vertical="center"/>
    </xf>
    <xf numFmtId="0" fontId="9" fillId="0" borderId="0"/>
    <xf numFmtId="0" fontId="2" fillId="0" borderId="0"/>
    <xf numFmtId="0" fontId="14" fillId="0" borderId="0"/>
    <xf numFmtId="0" fontId="2" fillId="0" borderId="0"/>
    <xf numFmtId="0" fontId="39" fillId="0" borderId="0"/>
    <xf numFmtId="0" fontId="14" fillId="0" borderId="0"/>
    <xf numFmtId="0" fontId="39" fillId="0" borderId="0"/>
    <xf numFmtId="0" fontId="15" fillId="0" borderId="0"/>
    <xf numFmtId="0" fontId="14" fillId="0" borderId="0"/>
    <xf numFmtId="0" fontId="15" fillId="0" borderId="0"/>
    <xf numFmtId="0" fontId="2" fillId="0" borderId="0"/>
    <xf numFmtId="0" fontId="15" fillId="0" borderId="0"/>
    <xf numFmtId="0" fontId="105" fillId="0" borderId="0"/>
    <xf numFmtId="0" fontId="105" fillId="0" borderId="0"/>
    <xf numFmtId="0" fontId="10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39" fillId="0" borderId="0"/>
    <xf numFmtId="0" fontId="2" fillId="0" borderId="0"/>
    <xf numFmtId="0" fontId="2" fillId="0" borderId="0"/>
    <xf numFmtId="0" fontId="15" fillId="0" borderId="0"/>
    <xf numFmtId="0" fontId="15" fillId="0" borderId="0" applyNumberFormat="0" applyFill="0" applyBorder="0" applyAlignment="0" applyProtection="0"/>
    <xf numFmtId="0" fontId="135" fillId="0" borderId="0">
      <alignment vertical="center"/>
    </xf>
    <xf numFmtId="0" fontId="19" fillId="0" borderId="0"/>
    <xf numFmtId="0" fontId="19" fillId="0" borderId="0"/>
    <xf numFmtId="0" fontId="39" fillId="0" borderId="0"/>
    <xf numFmtId="0" fontId="14" fillId="0" borderId="0"/>
    <xf numFmtId="0" fontId="105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8" fillId="0" borderId="0"/>
    <xf numFmtId="0" fontId="19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39" fillId="0" borderId="0"/>
    <xf numFmtId="0" fontId="3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9" fillId="0" borderId="0"/>
    <xf numFmtId="0" fontId="78" fillId="0" borderId="0"/>
    <xf numFmtId="0" fontId="78" fillId="0" borderId="0"/>
    <xf numFmtId="0" fontId="39" fillId="0" borderId="0"/>
    <xf numFmtId="0" fontId="39" fillId="0" borderId="0"/>
    <xf numFmtId="0" fontId="3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78" fillId="0" borderId="0"/>
    <xf numFmtId="0" fontId="39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9" fillId="0" borderId="0"/>
    <xf numFmtId="0" fontId="78" fillId="0" borderId="0"/>
    <xf numFmtId="0" fontId="78" fillId="0" borderId="0"/>
    <xf numFmtId="0" fontId="14" fillId="0" borderId="0"/>
    <xf numFmtId="0" fontId="105" fillId="0" borderId="0"/>
    <xf numFmtId="0" fontId="39" fillId="0" borderId="0"/>
    <xf numFmtId="0" fontId="105" fillId="0" borderId="0"/>
    <xf numFmtId="0" fontId="39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8" fillId="0" borderId="0"/>
    <xf numFmtId="0" fontId="39" fillId="0" borderId="0"/>
    <xf numFmtId="0" fontId="1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39" fillId="0" borderId="0"/>
    <xf numFmtId="0" fontId="19" fillId="0" borderId="0"/>
    <xf numFmtId="0" fontId="105" fillId="0" borderId="0"/>
    <xf numFmtId="0" fontId="39" fillId="0" borderId="0"/>
    <xf numFmtId="0" fontId="105" fillId="0" borderId="0"/>
    <xf numFmtId="0" fontId="105" fillId="0" borderId="0"/>
    <xf numFmtId="0" fontId="14" fillId="0" borderId="0"/>
    <xf numFmtId="0" fontId="19" fillId="0" borderId="0"/>
    <xf numFmtId="0" fontId="39" fillId="0" borderId="0"/>
    <xf numFmtId="0" fontId="15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19" fillId="0" borderId="0"/>
    <xf numFmtId="0" fontId="14" fillId="0" borderId="0"/>
    <xf numFmtId="0" fontId="15" fillId="0" borderId="0"/>
    <xf numFmtId="0" fontId="19" fillId="0" borderId="0"/>
    <xf numFmtId="0" fontId="1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9" fillId="0" borderId="0"/>
    <xf numFmtId="0" fontId="78" fillId="0" borderId="0"/>
    <xf numFmtId="0" fontId="78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19" fillId="0" borderId="0"/>
    <xf numFmtId="0" fontId="78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39" fillId="0" borderId="0"/>
    <xf numFmtId="0" fontId="39" fillId="0" borderId="0"/>
    <xf numFmtId="0" fontId="19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39" fillId="0" borderId="0"/>
    <xf numFmtId="0" fontId="19" fillId="0" borderId="0"/>
    <xf numFmtId="0" fontId="39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39" fillId="0" borderId="0"/>
    <xf numFmtId="0" fontId="19" fillId="0" borderId="0"/>
    <xf numFmtId="0" fontId="39" fillId="0" borderId="0"/>
    <xf numFmtId="0" fontId="19" fillId="0" borderId="0"/>
    <xf numFmtId="0" fontId="39" fillId="0" borderId="0"/>
    <xf numFmtId="0" fontId="19" fillId="0" borderId="0"/>
    <xf numFmtId="0" fontId="39" fillId="0" borderId="0"/>
    <xf numFmtId="0" fontId="39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9" fillId="0" borderId="0"/>
    <xf numFmtId="0" fontId="78" fillId="0" borderId="0"/>
    <xf numFmtId="0" fontId="78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0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9" fillId="0" borderId="0"/>
    <xf numFmtId="0" fontId="78" fillId="0" borderId="0"/>
    <xf numFmtId="0" fontId="78" fillId="0" borderId="0"/>
    <xf numFmtId="0" fontId="19" fillId="0" borderId="0"/>
    <xf numFmtId="0" fontId="15" fillId="0" borderId="0"/>
    <xf numFmtId="0" fontId="39" fillId="0" borderId="0"/>
    <xf numFmtId="0" fontId="39" fillId="0" borderId="0"/>
    <xf numFmtId="0" fontId="39" fillId="0" borderId="0"/>
    <xf numFmtId="0" fontId="15" fillId="0" borderId="0"/>
    <xf numFmtId="0" fontId="15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9" fillId="0" borderId="0"/>
    <xf numFmtId="0" fontId="78" fillId="0" borderId="0"/>
    <xf numFmtId="0" fontId="78" fillId="0" borderId="0"/>
    <xf numFmtId="0" fontId="15" fillId="0" borderId="0"/>
    <xf numFmtId="0" fontId="15" fillId="0" borderId="0"/>
    <xf numFmtId="0" fontId="14" fillId="0" borderId="0"/>
    <xf numFmtId="0" fontId="39" fillId="0" borderId="0"/>
    <xf numFmtId="0" fontId="39" fillId="0" borderId="0"/>
    <xf numFmtId="0" fontId="19" fillId="0" borderId="0"/>
    <xf numFmtId="0" fontId="1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9" fillId="0" borderId="0"/>
    <xf numFmtId="0" fontId="78" fillId="0" borderId="0"/>
    <xf numFmtId="0" fontId="78" fillId="0" borderId="0"/>
    <xf numFmtId="0" fontId="3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9" fillId="0" borderId="0"/>
    <xf numFmtId="0" fontId="78" fillId="0" borderId="0"/>
    <xf numFmtId="0" fontId="78" fillId="0" borderId="0"/>
    <xf numFmtId="0" fontId="39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19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1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9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19" fillId="0" borderId="0"/>
    <xf numFmtId="0" fontId="39" fillId="0" borderId="0"/>
    <xf numFmtId="0" fontId="15" fillId="0" borderId="0"/>
    <xf numFmtId="0" fontId="39" fillId="0" borderId="0"/>
    <xf numFmtId="0" fontId="105" fillId="0" borderId="0"/>
    <xf numFmtId="0" fontId="105" fillId="0" borderId="0"/>
    <xf numFmtId="0" fontId="105" fillId="0" borderId="0"/>
    <xf numFmtId="0" fontId="19" fillId="0" borderId="0"/>
    <xf numFmtId="0" fontId="78" fillId="0" borderId="0"/>
    <xf numFmtId="0" fontId="2" fillId="0" borderId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184" fontId="2" fillId="0" borderId="0" applyFont="0" applyFill="0" applyBorder="0"/>
    <xf numFmtId="0" fontId="2" fillId="0" borderId="0" applyFont="0" applyFill="0" applyBorder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181" fontId="15" fillId="0" borderId="0" applyFont="0" applyFill="0" applyBorder="0"/>
    <xf numFmtId="182" fontId="9" fillId="0" borderId="0" applyFont="0" applyFill="0" applyBorder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181" fontId="15" fillId="0" borderId="0" applyFont="0" applyFill="0" applyBorder="0"/>
    <xf numFmtId="182" fontId="9" fillId="0" borderId="0" applyFont="0" applyFill="0" applyBorder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184" fontId="2" fillId="0" borderId="0" applyFont="0" applyFill="0" applyBorder="0"/>
    <xf numFmtId="0" fontId="2" fillId="0" borderId="0" applyFont="0" applyFill="0" applyBorder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184" fontId="2" fillId="0" borderId="0" applyFont="0" applyFill="0" applyBorder="0"/>
    <xf numFmtId="0" fontId="2" fillId="0" borderId="0" applyFont="0" applyFill="0" applyBorder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1" fontId="15" fillId="0" borderId="0" applyFont="0" applyFill="0" applyBorder="0"/>
    <xf numFmtId="182" fontId="9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212" fontId="15" fillId="0" borderId="0" applyFont="0" applyFill="0" applyBorder="0" applyAlignment="0" applyProtection="0"/>
    <xf numFmtId="213" fontId="15" fillId="0" borderId="9" applyFont="0" applyFill="0" applyBorder="0" applyAlignment="0" applyProtection="0">
      <alignment horizontal="center"/>
    </xf>
    <xf numFmtId="0" fontId="136" fillId="74" borderId="0" applyNumberFormat="0" applyBorder="0" applyAlignment="0" applyProtection="0"/>
    <xf numFmtId="0" fontId="136" fillId="7" borderId="0" applyNumberFormat="0" applyBorder="0" applyAlignment="0" applyProtection="0"/>
    <xf numFmtId="0" fontId="136" fillId="32" borderId="0" applyNumberFormat="0" applyBorder="0" applyAlignment="0" applyProtection="0"/>
    <xf numFmtId="0" fontId="136" fillId="74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61" fillId="4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61" fillId="74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36" fillId="31" borderId="0" applyNumberFormat="0" applyBorder="0" applyAlignment="0" applyProtection="0"/>
    <xf numFmtId="0" fontId="136" fillId="9" borderId="0" applyNumberFormat="0" applyBorder="0" applyAlignment="0" applyProtection="0"/>
    <xf numFmtId="0" fontId="136" fillId="30" borderId="0" applyNumberFormat="0" applyBorder="0" applyAlignment="0" applyProtection="0"/>
    <xf numFmtId="0" fontId="136" fillId="31" borderId="0" applyNumberFormat="0" applyBorder="0" applyAlignment="0" applyProtection="0"/>
    <xf numFmtId="0" fontId="136" fillId="8" borderId="0" applyNumberFormat="0" applyBorder="0" applyAlignment="0" applyProtection="0"/>
    <xf numFmtId="0" fontId="136" fillId="7" borderId="0" applyNumberFormat="0" applyBorder="0" applyAlignment="0" applyProtection="0"/>
    <xf numFmtId="0" fontId="61" fillId="30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30" borderId="0" applyNumberFormat="0" applyBorder="0" applyAlignment="0" applyProtection="0"/>
    <xf numFmtId="0" fontId="137" fillId="31" borderId="0" applyNumberFormat="0" applyBorder="0" applyAlignment="0" applyProtection="0"/>
    <xf numFmtId="0" fontId="137" fillId="14" borderId="0" applyNumberFormat="0" applyBorder="0" applyAlignment="0" applyProtection="0"/>
    <xf numFmtId="0" fontId="137" fillId="7" borderId="0" applyNumberFormat="0" applyBorder="0" applyAlignment="0" applyProtection="0"/>
    <xf numFmtId="0" fontId="62" fillId="30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62" fillId="77" borderId="0" applyNumberFormat="0" applyBorder="0" applyAlignment="0" applyProtection="0">
      <alignment vertical="center"/>
    </xf>
    <xf numFmtId="0" fontId="62" fillId="31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15" fillId="31" borderId="0"/>
    <xf numFmtId="0" fontId="35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8" fontId="44" fillId="0" borderId="5">
      <protection locked="0"/>
    </xf>
    <xf numFmtId="3" fontId="18" fillId="21" borderId="0" applyBorder="0" applyAlignment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3" fontId="141" fillId="0" borderId="0" applyFont="0" applyFill="0" applyBorder="0" applyAlignment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143" fillId="0" borderId="13" applyBorder="0">
      <alignment horizontal="center" vertical="center"/>
    </xf>
    <xf numFmtId="0" fontId="7" fillId="0" borderId="45" applyNumberFormat="0" applyAlignment="0" applyProtection="0">
      <alignment horizontal="left" vertical="center"/>
    </xf>
    <xf numFmtId="0" fontId="22" fillId="24" borderId="7" applyNumberFormat="0" applyFill="0" applyBorder="0"/>
    <xf numFmtId="0" fontId="144" fillId="0" borderId="13" applyBorder="0">
      <alignment horizontal="center" vertical="center"/>
    </xf>
    <xf numFmtId="0" fontId="145" fillId="0" borderId="0" applyNumberFormat="0" applyFill="0" applyBorder="0" applyAlignment="0" applyProtection="0">
      <alignment vertical="top"/>
      <protection locked="0"/>
    </xf>
    <xf numFmtId="37" fontId="52" fillId="0" borderId="0" applyFill="0" applyBorder="0" applyAlignment="0" applyProtection="0"/>
    <xf numFmtId="37" fontId="52" fillId="0" borderId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214" fontId="146" fillId="0" borderId="43" applyNumberFormat="0" applyFill="0" applyBorder="0" applyAlignment="0" applyProtection="0">
      <alignment horizontal="center"/>
    </xf>
    <xf numFmtId="38" fontId="147" fillId="0" borderId="0" applyFont="0" applyFill="0" applyBorder="0" applyAlignment="0" applyProtection="0"/>
    <xf numFmtId="40" fontId="147" fillId="0" borderId="0" applyFont="0" applyFill="0" applyBorder="0" applyAlignment="0" applyProtection="0"/>
    <xf numFmtId="38" fontId="147" fillId="0" borderId="0" applyFont="0" applyFill="0" applyBorder="0" applyAlignment="0" applyProtection="0"/>
    <xf numFmtId="40" fontId="147" fillId="0" borderId="0" applyFont="0" applyFill="0" applyBorder="0" applyAlignment="0" applyProtection="0"/>
    <xf numFmtId="24" fontId="15" fillId="0" borderId="0" applyFont="0" applyFill="0" applyBorder="0" applyAlignment="0" applyProtection="0"/>
    <xf numFmtId="26" fontId="15" fillId="0" borderId="0" applyFont="0" applyFill="0" applyBorder="0" applyAlignment="0" applyProtection="0"/>
    <xf numFmtId="6" fontId="25" fillId="0" borderId="0" applyFont="0" applyFill="0" applyBorder="0" applyAlignment="0" applyProtection="0"/>
    <xf numFmtId="215" fontId="147" fillId="0" borderId="0" applyFont="0" applyFill="0" applyBorder="0" applyAlignment="0" applyProtection="0"/>
    <xf numFmtId="215" fontId="147" fillId="0" borderId="0" applyFont="0" applyFill="0" applyBorder="0" applyAlignment="0" applyProtection="0"/>
    <xf numFmtId="23" fontId="1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25" fontId="1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141" fillId="0" borderId="0" applyFont="0" applyFill="0" applyBorder="0" applyAlignment="0" applyProtection="0"/>
    <xf numFmtId="0" fontId="147" fillId="0" borderId="0"/>
    <xf numFmtId="203" fontId="58" fillId="0" borderId="0" applyNumberFormat="0" applyFill="0" applyBorder="0" applyAlignment="0" applyProtection="0"/>
    <xf numFmtId="0" fontId="61" fillId="32" borderId="20" applyNumberFormat="0" applyFont="0" applyAlignment="0" applyProtection="0">
      <alignment vertical="center"/>
    </xf>
    <xf numFmtId="216" fontId="134" fillId="0" borderId="0">
      <alignment vertical="center"/>
    </xf>
    <xf numFmtId="217" fontId="148" fillId="0" borderId="46" applyFont="0" applyFill="0" applyBorder="0" applyAlignment="0">
      <alignment horizontal="left" indent="1"/>
    </xf>
    <xf numFmtId="0" fontId="20" fillId="0" borderId="0">
      <alignment horizontal="left" vertical="center" wrapText="1"/>
    </xf>
    <xf numFmtId="0" fontId="35" fillId="28" borderId="12" applyNumberFormat="0" applyFont="0" applyBorder="0" applyAlignment="0" applyProtection="0"/>
    <xf numFmtId="0" fontId="27" fillId="0" borderId="12" applyNumberFormat="0" applyFill="0" applyBorder="0" applyAlignment="0">
      <protection locked="0"/>
    </xf>
    <xf numFmtId="218" fontId="15" fillId="0" borderId="0" applyFont="0" applyFill="0" applyBorder="0" applyAlignment="0" applyProtection="0"/>
    <xf numFmtId="10" fontId="141" fillId="0" borderId="0" applyFont="0" applyFill="0" applyBorder="0" applyAlignment="0" applyProtection="0"/>
    <xf numFmtId="0" fontId="18" fillId="23" borderId="0" applyNumberFormat="0" applyFill="0" applyBorder="0" applyAlignment="0"/>
    <xf numFmtId="219" fontId="15" fillId="0" borderId="3">
      <alignment horizontal="center" vertical="center"/>
    </xf>
    <xf numFmtId="0" fontId="149" fillId="0" borderId="47" applyBorder="0">
      <alignment vertical="top"/>
      <protection locked="0"/>
    </xf>
    <xf numFmtId="0" fontId="15" fillId="0" borderId="0"/>
    <xf numFmtId="214" fontId="150" fillId="0" borderId="43" applyNumberFormat="0" applyFill="0" applyBorder="0" applyAlignment="0" applyProtection="0">
      <alignment horizontal="center"/>
    </xf>
    <xf numFmtId="220" fontId="9" fillId="0" borderId="0">
      <alignment vertical="center"/>
    </xf>
    <xf numFmtId="0" fontId="28" fillId="0" borderId="0" applyFill="0" applyBorder="0" applyProtection="0">
      <alignment horizontal="left" vertical="top"/>
    </xf>
    <xf numFmtId="8" fontId="25" fillId="0" borderId="0" applyFont="0" applyFill="0" applyBorder="0" applyAlignment="0" applyProtection="0"/>
    <xf numFmtId="0" fontId="35" fillId="0" borderId="15" applyNumberFormat="0" applyFont="0" applyFill="0" applyAlignment="0" applyProtection="0"/>
    <xf numFmtId="37" fontId="143" fillId="0" borderId="44" applyNumberFormat="0" applyFill="0" applyBorder="0">
      <alignment horizontal="left" vertical="center" indent="5"/>
    </xf>
    <xf numFmtId="221" fontId="15" fillId="0" borderId="0">
      <alignment horizontal="right"/>
    </xf>
    <xf numFmtId="0" fontId="148" fillId="0" borderId="0">
      <alignment horizontal="left" vertical="center" wrapText="1"/>
    </xf>
    <xf numFmtId="222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" fontId="141" fillId="0" borderId="0" applyFon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14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85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5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8" fontId="25" fillId="0" borderId="0" applyFont="0" applyFill="0" applyBorder="0" applyAlignment="0" applyProtection="0"/>
    <xf numFmtId="0" fontId="15" fillId="0" borderId="0"/>
    <xf numFmtId="0" fontId="61" fillId="0" borderId="0"/>
    <xf numFmtId="0" fontId="61" fillId="0" borderId="0">
      <alignment vertical="center"/>
    </xf>
    <xf numFmtId="0" fontId="8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9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" fillId="0" borderId="0"/>
    <xf numFmtId="0" fontId="134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5" fillId="0" borderId="0"/>
    <xf numFmtId="0" fontId="8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2" fillId="0" borderId="0">
      <alignment vertical="center"/>
    </xf>
    <xf numFmtId="0" fontId="152" fillId="0" borderId="0">
      <alignment vertical="center"/>
    </xf>
    <xf numFmtId="0" fontId="8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85" fillId="0" borderId="0">
      <alignment vertical="center"/>
    </xf>
    <xf numFmtId="0" fontId="134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4" fillId="0" borderId="0"/>
    <xf numFmtId="0" fontId="85" fillId="0" borderId="0">
      <alignment vertical="center"/>
    </xf>
    <xf numFmtId="0" fontId="61" fillId="0" borderId="0">
      <alignment vertical="center"/>
    </xf>
    <xf numFmtId="0" fontId="2" fillId="0" borderId="0"/>
    <xf numFmtId="0" fontId="61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8" fontId="25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1" fillId="0" borderId="0">
      <alignment vertical="center"/>
    </xf>
    <xf numFmtId="0" fontId="2" fillId="0" borderId="0">
      <alignment vertical="center"/>
    </xf>
    <xf numFmtId="0" fontId="85" fillId="0" borderId="0">
      <alignment vertical="center"/>
    </xf>
    <xf numFmtId="6" fontId="25" fillId="0" borderId="0" applyFont="0" applyFill="0" applyBorder="0" applyAlignment="0" applyProtection="0"/>
    <xf numFmtId="0" fontId="61" fillId="0" borderId="0">
      <alignment vertical="center"/>
    </xf>
    <xf numFmtId="0" fontId="61" fillId="0" borderId="0">
      <alignment vertical="center"/>
    </xf>
    <xf numFmtId="0" fontId="85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61" fillId="0" borderId="0" applyFont="0" applyFill="0" applyBorder="0" applyAlignment="0" applyProtection="0">
      <alignment vertical="center"/>
    </xf>
    <xf numFmtId="43" fontId="61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61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1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3" fontId="6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43" fontId="6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52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5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1" fontId="153" fillId="0" borderId="0" applyFont="0" applyFill="0" applyBorder="0" applyAlignment="0" applyProtection="0"/>
    <xf numFmtId="209" fontId="154" fillId="0" borderId="0" applyFont="0" applyFill="0" applyBorder="0" applyAlignment="0" applyProtection="0"/>
    <xf numFmtId="210" fontId="154" fillId="0" borderId="0" applyFont="0" applyFill="0" applyBorder="0" applyAlignment="0" applyProtection="0"/>
    <xf numFmtId="6" fontId="25" fillId="0" borderId="0" applyFont="0" applyFill="0" applyBorder="0" applyAlignment="0" applyProtection="0"/>
    <xf numFmtId="0" fontId="63" fillId="30" borderId="0" applyNumberFormat="0" applyBorder="0" applyAlignment="0" applyProtection="0">
      <alignment vertical="center"/>
    </xf>
    <xf numFmtId="0" fontId="64" fillId="0" borderId="48" applyNumberFormat="0" applyFill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120" fillId="4" borderId="0" applyNumberFormat="0" applyBorder="0" applyAlignment="0" applyProtection="0"/>
    <xf numFmtId="9" fontId="152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85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155" fillId="32" borderId="20" applyNumberFormat="0" applyFont="0" applyAlignment="0" applyProtection="0"/>
    <xf numFmtId="0" fontId="156" fillId="74" borderId="18" applyNumberFormat="0" applyAlignment="0" applyProtection="0"/>
    <xf numFmtId="38" fontId="157" fillId="0" borderId="0" applyFont="0" applyFill="0" applyBorder="0" applyAlignment="0" applyProtection="0"/>
    <xf numFmtId="0" fontId="154" fillId="0" borderId="0"/>
    <xf numFmtId="0" fontId="137" fillId="14" borderId="0" applyNumberFormat="0" applyBorder="0" applyAlignment="0" applyProtection="0"/>
    <xf numFmtId="0" fontId="137" fillId="78" borderId="0" applyNumberFormat="0" applyBorder="0" applyAlignment="0" applyProtection="0"/>
    <xf numFmtId="0" fontId="137" fillId="78" borderId="0" applyNumberFormat="0" applyBorder="0" applyAlignment="0" applyProtection="0"/>
    <xf numFmtId="0" fontId="137" fillId="76" borderId="0" applyNumberFormat="0" applyBorder="0" applyAlignment="0" applyProtection="0"/>
    <xf numFmtId="0" fontId="137" fillId="14" borderId="0" applyNumberFormat="0" applyBorder="0" applyAlignment="0" applyProtection="0"/>
    <xf numFmtId="0" fontId="137" fillId="36" borderId="0" applyNumberFormat="0" applyBorder="0" applyAlignment="0" applyProtection="0"/>
    <xf numFmtId="44" fontId="61" fillId="0" borderId="0" applyFont="0" applyFill="0" applyBorder="0" applyAlignment="0" applyProtection="0">
      <alignment vertical="center"/>
    </xf>
    <xf numFmtId="0" fontId="158" fillId="0" borderId="19" applyNumberFormat="0" applyFill="0" applyAlignment="0" applyProtection="0"/>
    <xf numFmtId="0" fontId="61" fillId="32" borderId="20" applyNumberFormat="0" applyFont="0" applyAlignment="0" applyProtection="0">
      <alignment vertical="center"/>
    </xf>
    <xf numFmtId="0" fontId="85" fillId="63" borderId="31" applyNumberFormat="0" applyFont="0" applyAlignment="0" applyProtection="0">
      <alignment vertical="center"/>
    </xf>
    <xf numFmtId="0" fontId="2" fillId="32" borderId="20" applyNumberFormat="0" applyFont="0" applyAlignment="0" applyProtection="0">
      <alignment vertical="center"/>
    </xf>
    <xf numFmtId="0" fontId="1" fillId="63" borderId="31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121" fillId="3" borderId="0" applyNumberFormat="0" applyBorder="0" applyAlignment="0" applyProtection="0"/>
    <xf numFmtId="0" fontId="62" fillId="10" borderId="0" applyNumberFormat="0" applyBorder="0" applyAlignment="0" applyProtection="0">
      <alignment vertical="center"/>
    </xf>
    <xf numFmtId="0" fontId="62" fillId="79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80" borderId="0" applyNumberFormat="0" applyBorder="0" applyAlignment="0" applyProtection="0">
      <alignment vertical="center"/>
    </xf>
    <xf numFmtId="0" fontId="62" fillId="76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159" fillId="0" borderId="49" applyNumberFormat="0" applyFill="0" applyAlignment="0" applyProtection="0">
      <alignment vertical="center"/>
    </xf>
    <xf numFmtId="0" fontId="160" fillId="0" borderId="50" applyNumberFormat="0" applyFill="0" applyAlignment="0" applyProtection="0">
      <alignment vertical="center"/>
    </xf>
    <xf numFmtId="0" fontId="161" fillId="0" borderId="51" applyNumberFormat="0" applyFill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78" fillId="0" borderId="0"/>
    <xf numFmtId="0" fontId="14" fillId="0" borderId="0"/>
    <xf numFmtId="0" fontId="39" fillId="0" borderId="0"/>
    <xf numFmtId="0" fontId="15" fillId="0" borderId="0"/>
    <xf numFmtId="0" fontId="14" fillId="0" borderId="0"/>
    <xf numFmtId="0" fontId="78" fillId="0" borderId="0"/>
    <xf numFmtId="0" fontId="15" fillId="0" borderId="0"/>
    <xf numFmtId="38" fontId="163" fillId="0" borderId="0">
      <alignment vertical="center"/>
    </xf>
    <xf numFmtId="0" fontId="78" fillId="0" borderId="0"/>
    <xf numFmtId="0" fontId="15" fillId="0" borderId="0"/>
    <xf numFmtId="0" fontId="78" fillId="0" borderId="0"/>
    <xf numFmtId="0" fontId="78" fillId="0" borderId="0"/>
    <xf numFmtId="0" fontId="78" fillId="0" borderId="0"/>
    <xf numFmtId="0" fontId="164" fillId="0" borderId="0" applyNumberFormat="0" applyFill="0" applyBorder="0" applyAlignment="0" applyProtection="0">
      <alignment vertical="top"/>
      <protection locked="0"/>
    </xf>
    <xf numFmtId="0" fontId="165" fillId="0" borderId="52" applyNumberFormat="0" applyFill="0" applyAlignment="0" applyProtection="0"/>
    <xf numFmtId="0" fontId="2" fillId="0" borderId="0" applyFont="0" applyFill="0" applyBorder="0"/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166" fillId="3" borderId="0" applyNumberFormat="0" applyBorder="0" applyAlignment="0" applyProtection="0">
      <alignment vertical="center"/>
    </xf>
    <xf numFmtId="0" fontId="166" fillId="3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184" fontId="2" fillId="0" borderId="0" applyFont="0" applyFill="0" applyBorder="0"/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  <xf numFmtId="0" fontId="2" fillId="0" borderId="0" applyFont="0" applyFill="0" applyBorder="0"/>
    <xf numFmtId="184" fontId="2" fillId="0" borderId="0" applyFont="0" applyFill="0" applyBorder="0"/>
  </cellStyleXfs>
  <cellXfs count="86">
    <xf numFmtId="0" fontId="0" fillId="0" borderId="0" xfId="0"/>
    <xf numFmtId="0" fontId="3" fillId="0" borderId="0" xfId="0" applyFont="1"/>
    <xf numFmtId="16" fontId="5" fillId="38" borderId="6" xfId="0" applyNumberFormat="1" applyFont="1" applyFill="1" applyBorder="1"/>
    <xf numFmtId="17" fontId="6" fillId="38" borderId="26" xfId="0" applyNumberFormat="1" applyFont="1" applyFill="1" applyBorder="1" applyAlignment="1">
      <alignment horizontal="center"/>
    </xf>
    <xf numFmtId="176" fontId="9" fillId="0" borderId="0" xfId="2344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7" fillId="39" borderId="0" xfId="0" applyFont="1" applyFill="1"/>
    <xf numFmtId="0" fontId="9" fillId="39" borderId="0" xfId="0" applyFont="1" applyFill="1" applyAlignment="1">
      <alignment horizontal="right"/>
    </xf>
    <xf numFmtId="0" fontId="7" fillId="0" borderId="0" xfId="0" applyFont="1" applyAlignment="1">
      <alignment horizontal="left" indent="1"/>
    </xf>
    <xf numFmtId="177" fontId="7" fillId="0" borderId="0" xfId="2355" applyNumberFormat="1" applyFont="1" applyAlignment="1">
      <alignment horizontal="right"/>
    </xf>
    <xf numFmtId="0" fontId="9" fillId="0" borderId="0" xfId="0" applyFont="1" applyAlignment="1">
      <alignment horizontal="left" indent="1"/>
    </xf>
    <xf numFmtId="177" fontId="9" fillId="0" borderId="0" xfId="2355" applyNumberFormat="1" applyFont="1" applyAlignment="1">
      <alignment horizontal="right"/>
    </xf>
    <xf numFmtId="177" fontId="9" fillId="0" borderId="0" xfId="0" applyNumberFormat="1" applyFont="1" applyAlignment="1">
      <alignment horizontal="right"/>
    </xf>
    <xf numFmtId="0" fontId="9" fillId="0" borderId="0" xfId="0" applyFont="1"/>
    <xf numFmtId="176" fontId="7" fillId="0" borderId="0" xfId="2344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0" fontId="7" fillId="40" borderId="0" xfId="0" applyFont="1" applyFill="1"/>
    <xf numFmtId="0" fontId="9" fillId="0" borderId="0" xfId="0" applyFont="1" applyAlignment="1">
      <alignment horizontal="left" indent="2"/>
    </xf>
    <xf numFmtId="0" fontId="9" fillId="0" borderId="0" xfId="0" applyFont="1" applyBorder="1" applyAlignment="1">
      <alignment horizontal="left" indent="2"/>
    </xf>
    <xf numFmtId="178" fontId="9" fillId="0" borderId="0" xfId="0" applyNumberFormat="1" applyFont="1" applyBorder="1"/>
    <xf numFmtId="0" fontId="7" fillId="39" borderId="0" xfId="0" applyFont="1" applyFill="1" applyAlignment="1">
      <alignment horizontal="left" indent="1"/>
    </xf>
    <xf numFmtId="177" fontId="9" fillId="0" borderId="0" xfId="0" applyNumberFormat="1" applyFont="1"/>
    <xf numFmtId="177" fontId="9" fillId="0" borderId="2" xfId="0" applyNumberFormat="1" applyFont="1" applyBorder="1"/>
    <xf numFmtId="0" fontId="7" fillId="0" borderId="0" xfId="0" applyFont="1" applyFill="1" applyAlignment="1">
      <alignment horizontal="left" indent="1"/>
    </xf>
    <xf numFmtId="177" fontId="9" fillId="0" borderId="0" xfId="0" applyNumberFormat="1" applyFont="1" applyBorder="1"/>
    <xf numFmtId="0" fontId="7" fillId="0" borderId="2" xfId="0" applyFont="1" applyFill="1" applyBorder="1" applyAlignment="1">
      <alignment horizontal="left" indent="1"/>
    </xf>
    <xf numFmtId="176" fontId="9" fillId="0" borderId="0" xfId="2344" quotePrefix="1" applyNumberFormat="1" applyFont="1" applyAlignment="1">
      <alignment horizontal="right"/>
    </xf>
    <xf numFmtId="0" fontId="10" fillId="0" borderId="0" xfId="0" applyFont="1" applyBorder="1"/>
    <xf numFmtId="0" fontId="11" fillId="0" borderId="27" xfId="0" applyFont="1" applyBorder="1"/>
    <xf numFmtId="176" fontId="9" fillId="0" borderId="0" xfId="2344" applyNumberFormat="1" applyFont="1" applyFill="1" applyAlignment="1">
      <alignment horizontal="right"/>
    </xf>
    <xf numFmtId="0" fontId="9" fillId="22" borderId="0" xfId="0" applyFont="1" applyFill="1" applyAlignment="1">
      <alignment horizontal="right"/>
    </xf>
    <xf numFmtId="0" fontId="9" fillId="40" borderId="0" xfId="0" applyFont="1" applyFill="1" applyAlignment="1">
      <alignment horizontal="right"/>
    </xf>
    <xf numFmtId="178" fontId="7" fillId="39" borderId="0" xfId="0" applyNumberFormat="1" applyFont="1" applyFill="1" applyAlignment="1">
      <alignment horizontal="right"/>
    </xf>
    <xf numFmtId="178" fontId="9" fillId="0" borderId="0" xfId="0" applyNumberFormat="1" applyFont="1" applyAlignment="1">
      <alignment horizontal="right"/>
    </xf>
    <xf numFmtId="178" fontId="7" fillId="39" borderId="27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indent="1"/>
    </xf>
    <xf numFmtId="176" fontId="7" fillId="41" borderId="0" xfId="2344" quotePrefix="1" applyNumberFormat="1" applyFont="1" applyFill="1" applyAlignment="1">
      <alignment horizontal="center"/>
    </xf>
    <xf numFmtId="176" fontId="9" fillId="41" borderId="0" xfId="2344" quotePrefix="1" applyNumberFormat="1" applyFont="1" applyFill="1" applyAlignment="1">
      <alignment horizontal="center"/>
    </xf>
    <xf numFmtId="0" fontId="9" fillId="41" borderId="0" xfId="0" applyFont="1" applyFill="1" applyAlignment="1">
      <alignment horizontal="center"/>
    </xf>
    <xf numFmtId="177" fontId="7" fillId="41" borderId="0" xfId="2355" applyNumberFormat="1" applyFont="1" applyFill="1" applyAlignment="1">
      <alignment horizontal="center"/>
    </xf>
    <xf numFmtId="177" fontId="9" fillId="41" borderId="0" xfId="2355" applyNumberFormat="1" applyFont="1" applyFill="1" applyAlignment="1">
      <alignment horizontal="center"/>
    </xf>
    <xf numFmtId="178" fontId="7" fillId="41" borderId="0" xfId="2355" applyNumberFormat="1" applyFont="1" applyFill="1" applyAlignment="1">
      <alignment horizontal="center"/>
    </xf>
    <xf numFmtId="178" fontId="9" fillId="41" borderId="0" xfId="2355" applyNumberFormat="1" applyFont="1" applyFill="1" applyAlignment="1">
      <alignment horizontal="center"/>
    </xf>
    <xf numFmtId="178" fontId="9" fillId="41" borderId="0" xfId="2355" applyNumberFormat="1" applyFont="1" applyFill="1" applyBorder="1" applyAlignment="1">
      <alignment horizontal="center"/>
    </xf>
    <xf numFmtId="0" fontId="9" fillId="22" borderId="0" xfId="0" applyFont="1" applyFill="1" applyAlignment="1">
      <alignment horizontal="center"/>
    </xf>
    <xf numFmtId="178" fontId="7" fillId="41" borderId="0" xfId="0" applyNumberFormat="1" applyFont="1" applyFill="1" applyAlignment="1">
      <alignment horizontal="center"/>
    </xf>
    <xf numFmtId="178" fontId="9" fillId="41" borderId="0" xfId="0" applyNumberFormat="1" applyFont="1" applyFill="1" applyAlignment="1">
      <alignment horizontal="center"/>
    </xf>
    <xf numFmtId="178" fontId="7" fillId="41" borderId="27" xfId="0" applyNumberFormat="1" applyFont="1" applyFill="1" applyBorder="1" applyAlignment="1">
      <alignment horizontal="center"/>
    </xf>
    <xf numFmtId="177" fontId="9" fillId="41" borderId="0" xfId="0" applyNumberFormat="1" applyFont="1" applyFill="1" applyAlignment="1">
      <alignment horizontal="center"/>
    </xf>
    <xf numFmtId="177" fontId="9" fillId="41" borderId="0" xfId="0" applyNumberFormat="1" applyFont="1" applyFill="1" applyBorder="1" applyAlignment="1">
      <alignment horizontal="center"/>
    </xf>
    <xf numFmtId="177" fontId="9" fillId="41" borderId="2" xfId="0" applyNumberFormat="1" applyFont="1" applyFill="1" applyBorder="1" applyAlignment="1">
      <alignment horizontal="center"/>
    </xf>
    <xf numFmtId="177" fontId="9" fillId="39" borderId="0" xfId="2355" applyNumberFormat="1" applyFont="1" applyFill="1" applyAlignment="1">
      <alignment horizontal="right"/>
    </xf>
    <xf numFmtId="0" fontId="9" fillId="0" borderId="0" xfId="0" applyFont="1" applyBorder="1" applyAlignment="1">
      <alignment horizontal="left" indent="1"/>
    </xf>
    <xf numFmtId="1" fontId="9" fillId="0" borderId="0" xfId="0" applyNumberFormat="1" applyFont="1" applyBorder="1" applyAlignment="1">
      <alignment horizontal="right"/>
    </xf>
    <xf numFmtId="176" fontId="7" fillId="0" borderId="0" xfId="2344" applyNumberFormat="1" applyFont="1" applyBorder="1" applyAlignment="1">
      <alignment horizontal="right"/>
    </xf>
    <xf numFmtId="178" fontId="7" fillId="41" borderId="0" xfId="2355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16" fontId="12" fillId="22" borderId="0" xfId="0" applyNumberFormat="1" applyFont="1" applyFill="1" applyBorder="1" applyAlignment="1"/>
    <xf numFmtId="0" fontId="7" fillId="0" borderId="0" xfId="0" applyFont="1" applyFill="1" applyBorder="1"/>
    <xf numFmtId="0" fontId="9" fillId="0" borderId="27" xfId="0" applyFont="1" applyBorder="1" applyAlignment="1">
      <alignment horizontal="right"/>
    </xf>
    <xf numFmtId="0" fontId="13" fillId="0" borderId="0" xfId="0" applyFont="1" applyFill="1" applyBorder="1"/>
    <xf numFmtId="43" fontId="9" fillId="0" borderId="0" xfId="0" applyNumberFormat="1" applyFont="1" applyBorder="1" applyAlignment="1">
      <alignment horizontal="right"/>
    </xf>
    <xf numFmtId="176" fontId="9" fillId="0" borderId="0" xfId="2344" applyNumberFormat="1" applyFont="1" applyBorder="1" applyAlignment="1">
      <alignment horizontal="right"/>
    </xf>
    <xf numFmtId="0" fontId="80" fillId="0" borderId="0" xfId="0" applyFont="1" applyFill="1" applyBorder="1" applyAlignment="1">
      <alignment horizontal="left" indent="1"/>
    </xf>
    <xf numFmtId="177" fontId="9" fillId="0" borderId="0" xfId="0" applyNumberFormat="1" applyFont="1" applyFill="1" applyBorder="1" applyAlignment="1">
      <alignment horizontal="center"/>
    </xf>
    <xf numFmtId="177" fontId="9" fillId="0" borderId="0" xfId="0" applyNumberFormat="1" applyFont="1" applyFill="1" applyBorder="1"/>
    <xf numFmtId="176" fontId="7" fillId="73" borderId="0" xfId="2344" applyNumberFormat="1" applyFont="1" applyFill="1" applyAlignment="1">
      <alignment horizontal="right"/>
    </xf>
    <xf numFmtId="0" fontId="7" fillId="73" borderId="0" xfId="0" applyFont="1" applyFill="1"/>
    <xf numFmtId="176" fontId="9" fillId="0" borderId="0" xfId="0" applyNumberFormat="1" applyFont="1" applyAlignment="1">
      <alignment horizontal="right"/>
    </xf>
    <xf numFmtId="0" fontId="129" fillId="39" borderId="0" xfId="0" applyFont="1" applyFill="1" applyAlignment="1">
      <alignment horizontal="left" indent="1"/>
    </xf>
    <xf numFmtId="211" fontId="7" fillId="41" borderId="0" xfId="0" applyNumberFormat="1" applyFont="1" applyFill="1" applyAlignment="1">
      <alignment horizontal="center"/>
    </xf>
    <xf numFmtId="43" fontId="9" fillId="39" borderId="0" xfId="2344" applyFont="1" applyFill="1" applyBorder="1" applyAlignment="1">
      <alignment horizontal="right"/>
    </xf>
    <xf numFmtId="9" fontId="9" fillId="0" borderId="0" xfId="2355" applyFont="1" applyAlignment="1">
      <alignment horizontal="right"/>
    </xf>
    <xf numFmtId="177" fontId="9" fillId="0" borderId="0" xfId="2355" applyNumberFormat="1" applyFont="1" applyBorder="1" applyAlignment="1">
      <alignment horizontal="right"/>
    </xf>
    <xf numFmtId="0" fontId="132" fillId="0" borderId="0" xfId="0" quotePrefix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67" fillId="0" borderId="0" xfId="0" applyFont="1" applyFill="1" applyBorder="1" applyAlignment="1">
      <alignment horizontal="left" indent="1"/>
    </xf>
    <xf numFmtId="0" fontId="168" fillId="0" borderId="0" xfId="0" applyFont="1" applyAlignment="1">
      <alignment horizontal="right"/>
    </xf>
    <xf numFmtId="0" fontId="168" fillId="0" borderId="0" xfId="0" applyFont="1" applyFill="1" applyBorder="1" applyAlignment="1">
      <alignment horizontal="center"/>
    </xf>
    <xf numFmtId="0" fontId="168" fillId="0" borderId="0" xfId="0" applyFont="1" applyFill="1" applyBorder="1"/>
    <xf numFmtId="0" fontId="132" fillId="22" borderId="42" xfId="0" quotePrefix="1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133" fillId="0" borderId="42" xfId="0" applyFont="1" applyBorder="1" applyAlignment="1">
      <alignment horizontal="center"/>
    </xf>
    <xf numFmtId="0" fontId="132" fillId="0" borderId="42" xfId="0" quotePrefix="1" applyFont="1" applyFill="1" applyBorder="1" applyAlignment="1">
      <alignment horizontal="center"/>
    </xf>
  </cellXfs>
  <cellStyles count="4874">
    <cellStyle name=" Task]_x000a__x000a_TaskName=Scan At_x000a__x000a_TaskID=3_x000a__x000a_WorkstationName=SmarTone_x000a__x000a_LastExecuted=0_x000a__x000a_LastSt" xfId="2403"/>
    <cellStyle name=" Task]_x000d__x000a_TaskName=Scan At_x000d__x000a_TaskID=3_x000d__x000a_WorkstationName=SmarTone_x000d__x000a_LastExecuted=0_x000d__x000a_LastSt" xfId="1"/>
    <cellStyle name=" Task]_x000d__x000a_TaskName=Scan At_x000d__x000a_TaskID=3_x000d__x000a_WorkstationName=SmarTone_x000d__x000a_LastExecuted=0_x000d__x000a_LastSt 2" xfId="3712"/>
    <cellStyle name=" Task]_x000d__x000a_TaskName=Scan At_x000d__x000a_TaskID=3_x000d__x000a_WorkstationName=SmarTone_x000d__x000a_LastExecuted=0_x000d__x000a_LastSt 2 2" xfId="3713"/>
    <cellStyle name=" Task]_x000d__x000a_TaskName=Scan At_x000d__x000a_TaskID=3_x000d__x000a_WorkstationName=SmarTone_x000d__x000a_LastExecuted=0_x000d__x000a_LastSt 2 3" xfId="3714"/>
    <cellStyle name=" Task]_x000d__x000a_TaskName=Scan At_x000d__x000a_TaskID=3_x000d__x000a_WorkstationName=SmarTone_x000d__x000a_LastExecuted=0_x000d__x000a_LastSt 3" xfId="3715"/>
    <cellStyle name=" Task]_x000d__x000a_TaskName=Scan At_x000d__x000a_TaskID=3_x000d__x000a_WorkstationName=SmarTone_x000d__x000a_LastExecuted=0_x000d__x000a_LastSt 4" xfId="3716"/>
    <cellStyle name=" Task]_x000d__x000a_TaskName=Scan At_x000d__x000a_TaskID=3_x000d__x000a_WorkstationName=SmarTone_x000d__x000a_LastExecuted=0_x000d__x000a_LastSt 5" xfId="3717"/>
    <cellStyle name="_x000a_shell=progma" xfId="2"/>
    <cellStyle name="_x000a_shell=progma 2" xfId="3"/>
    <cellStyle name="_x000a_shell=progma 2 2" xfId="2404"/>
    <cellStyle name="_x000a_shell=progma 2 2 2" xfId="3718"/>
    <cellStyle name="_x000a_shell=progma 2 3" xfId="3719"/>
    <cellStyle name="_x000a_shell=progma 3" xfId="2405"/>
    <cellStyle name="_x000a_shell=progma 3 2" xfId="3721"/>
    <cellStyle name="_x000a_shell=progma 3 3" xfId="3720"/>
    <cellStyle name="_x000a_shell=progma_Anti churn action II" xfId="3722"/>
    <cellStyle name="#" xfId="4"/>
    <cellStyle name="%" xfId="5"/>
    <cellStyle name="% 2" xfId="6"/>
    <cellStyle name="% 2 2" xfId="2406"/>
    <cellStyle name="% 2 3" xfId="3724"/>
    <cellStyle name="% 2 4" xfId="3723"/>
    <cellStyle name="% 3" xfId="7"/>
    <cellStyle name="% 3 2" xfId="2407"/>
    <cellStyle name="% 3 3" xfId="3725"/>
    <cellStyle name="% 4" xfId="2408"/>
    <cellStyle name="% 4 2" xfId="3727"/>
    <cellStyle name="% 4 3" xfId="3726"/>
    <cellStyle name="% 5" xfId="3728"/>
    <cellStyle name="% 6" xfId="3729"/>
    <cellStyle name="%_01" xfId="3730"/>
    <cellStyle name="%_100.03年預算-全公司費用_差異分析用" xfId="2409"/>
    <cellStyle name="%_10001全虹vs德誼對帳報表-DE" xfId="3731"/>
    <cellStyle name="%_10004月圖表資料" xfId="2410"/>
    <cellStyle name="%_100年Wala損益KPI" xfId="2411"/>
    <cellStyle name="%_100年預算Fcst-0526" xfId="2412"/>
    <cellStyle name="%_100年預算Fcst-0527" xfId="3732"/>
    <cellStyle name="%_100年預算-全公司費用-991224" xfId="2413"/>
    <cellStyle name="%_2011 BoD Inter-company transaction_FET Group" xfId="2414"/>
    <cellStyle name="%_2011 Budget Refcst-0516_V2" xfId="2415"/>
    <cellStyle name="%_201104ArcoaIS(Breakdown)(Fcst)_0523" xfId="2416"/>
    <cellStyle name="%_201105損益(Actual vs Budget)-ke24" xfId="3733"/>
    <cellStyle name="%_2011budget present" xfId="2417"/>
    <cellStyle name="%_2011budget present (6)" xfId="2418"/>
    <cellStyle name="%_2011budget present-1223" xfId="2419"/>
    <cellStyle name="%_2011budget present-1227" xfId="2420"/>
    <cellStyle name="%_2011budget present-1228" xfId="2421"/>
    <cellStyle name="%_2011budget present-1229" xfId="2422"/>
    <cellStyle name="%_2011廣告預算調整0303" xfId="2423"/>
    <cellStyle name="%_9712月圖表資料 " xfId="2424"/>
    <cellStyle name="%_97年第1次董事會底稿資料-第7版" xfId="2425"/>
    <cellStyle name="%_980828-董事會資料-Refcst-7月實際" xfId="2426"/>
    <cellStyle name="%_Arcoa Financial update-10004" xfId="2427"/>
    <cellStyle name="%_BoD Actual and ReFcst_20110531" xfId="3734"/>
    <cellStyle name="%_Book1" xfId="2428"/>
    <cellStyle name="%_Book1_Profit Center" xfId="2429"/>
    <cellStyle name="%_IS by Biz_20110428" xfId="2430"/>
    <cellStyle name="%_IS Trend_Pamela_0413" xfId="2431"/>
    <cellStyle name="%_KEY" xfId="2432"/>
    <cellStyle name="%_Monthly Update to Yvonne-April-11_F&amp;A0517 V3" xfId="2433"/>
    <cellStyle name="%_OPEX" xfId="2434"/>
    <cellStyle name="%_Opex Analysis Fcst-0524" xfId="2435"/>
    <cellStyle name="%_Opex Analysis Fcst-0525" xfId="2436"/>
    <cellStyle name="%_OPEX Refcst_0531 (2)" xfId="3735"/>
    <cellStyle name="%_Profit Center" xfId="2437"/>
    <cellStyle name="%_Repair field business statements &amp; comparison" xfId="3736"/>
    <cellStyle name="%_Wala Subsidies Project-beryl-0619" xfId="2438"/>
    <cellStyle name="%_Y2011 Subsidiary's BOD_Arcoa form V1" xfId="3737"/>
    <cellStyle name="%_Y2011 Wala Model_ReFcst_0514_Churn調高_130比例調高_Hannibal0517V3-0526xls" xfId="3738"/>
    <cellStyle name="%_Y2011費用review_1216_行銷處(財務)" xfId="2439"/>
    <cellStyle name="%_Y2012 BoD Capex Risk &amp; Opp V1-1" xfId="3739"/>
    <cellStyle name="%_全虹離職率分析" xfId="2440"/>
    <cellStyle name="%_電腦capex (2)" xfId="2441"/>
    <cellStyle name="%_廣告費調整表20110401財務_Hannibal0517V3" xfId="2442"/>
    <cellStyle name=";;;" xfId="8"/>
    <cellStyle name="?Q\?1@" xfId="9"/>
    <cellStyle name="___PO__(_____SOP_20090520-1" xfId="3740"/>
    <cellStyle name="_0112 Financial Update_till Dec-06" xfId="10"/>
    <cellStyle name="_01類 績效報表-NEW(至0831)" xfId="2443"/>
    <cellStyle name="_03-3G-Ph4 budget-template-600-discount+FOC-ATM8-rollout 450-ATM-IMS-0323" xfId="3741"/>
    <cellStyle name="_03-3G-Ph-4.5 budget detail-1204" xfId="3742"/>
    <cellStyle name="_05.Capex Variance Report of May 2009" xfId="3743"/>
    <cellStyle name="_07年預算編列及維修服務收入1030" xfId="2444"/>
    <cellStyle name="_08'07(FET)" xfId="11"/>
    <cellStyle name="_100.03年預算-全公司費用_差異分析用" xfId="2445"/>
    <cellStyle name="_10001月圖表資料" xfId="3744"/>
    <cellStyle name="_10001零件費用提列統計" xfId="3745"/>
    <cellStyle name="_10004月圖表資料" xfId="3746"/>
    <cellStyle name="_10006 Consolidation TB from NCIC(FET)" xfId="12"/>
    <cellStyle name="_1008 YTD" xfId="13"/>
    <cellStyle name="_100年門市家數規劃表-德誼-991120" xfId="2446"/>
    <cellStyle name="_100年預算-Equipment-DS已扣折讓" xfId="2447"/>
    <cellStyle name="_100年預算-全公司費用" xfId="2448"/>
    <cellStyle name="_100年預算-全公司費用-991224" xfId="2449"/>
    <cellStyle name="_100年預算-全公司費用-行動通訊商品處1119-V3-簡報版-final-1" xfId="3747"/>
    <cellStyle name="_100年預算-全公司費用-行動通訊商品處1119-V3-簡報版-final-2" xfId="3748"/>
    <cellStyle name="_1103版本" xfId="3749"/>
    <cellStyle name="_1106 PreBoard_wo ETC new" xfId="14"/>
    <cellStyle name="_1220 FET Wish List_Nokia" xfId="15"/>
    <cellStyle name="_1228KGEx budget review-Mar. Ending HC" xfId="16"/>
    <cellStyle name="_1301-人力資本化-200601" xfId="3750"/>
    <cellStyle name="_1301-人力資本化-200602" xfId="3751"/>
    <cellStyle name="_1301-人力資本化-200605" xfId="3752"/>
    <cellStyle name="_1301-人力資本化-200612" xfId="3753"/>
    <cellStyle name="_1st Review_V3" xfId="17"/>
    <cellStyle name="_2005 CMS-FET -Jan~ Dec actual-012405-1" xfId="3754"/>
    <cellStyle name="_2005 FETI Commission Forecast v3" xfId="18"/>
    <cellStyle name="_2005 SQ-FET -Jan~ Dec actual-012405-1" xfId="3755"/>
    <cellStyle name="_2006 Arcoa Quarterly Rolling Forecast Analysis" xfId="2450"/>
    <cellStyle name="_2006 Budget Presentation-0113 - Sharon" xfId="19"/>
    <cellStyle name="_2006 budget to FET 1227-Arcoa" xfId="2451"/>
    <cellStyle name="_2006 budget to FET 1227-Arcoa Analysis-0102" xfId="20"/>
    <cellStyle name="_2006 budget to FET 1227-Arcoa Analysis-0102_1st Review_V3" xfId="21"/>
    <cellStyle name="_2006 budget to FET 1227-Arcoa Analysis-0102_2007 July Ref'cst Presentation" xfId="22"/>
    <cellStyle name="_2006 budget to FET 1227-Arcoa Analysis-0102_2007 July Ref'cst Presentation_07162007" xfId="23"/>
    <cellStyle name="_2006 budget to FET 1227-Arcoa Analysis-0102_2007 July Ref'cst Presentation_0814" xfId="24"/>
    <cellStyle name="_2006 budget to FET 1227-Arcoa Analysis-0102_2007 July Ref'cst Presentation_V2" xfId="25"/>
    <cellStyle name="_2006 budget to FET 1227-Arcoa Analysis-0102_2007 July Ref'cst Presentation_V2_Proposed" xfId="26"/>
    <cellStyle name="_2006 budget to FET 1227-Arcoa Analysis-0102_2007 Q2 Presentation" xfId="27"/>
    <cellStyle name="_2006 budget to FET 1227-Arcoa Analysis-0102_Book1" xfId="28"/>
    <cellStyle name="_2006 budget to FET 1227-Arcoa Analysis-0102_Book4" xfId="29"/>
    <cellStyle name="_2006 budget to FET 1227-Arcoa Analysis-0102_Condensed by Q" xfId="30"/>
    <cellStyle name="_2006 budget to FET 1227-Arcoa Analysis-0102_Drivers for CRA" xfId="31"/>
    <cellStyle name="_2006 Capex Variance_IT1" xfId="3756"/>
    <cellStyle name="_2006 CMS-FET -Jan~ Dec actual-012306" xfId="3757"/>
    <cellStyle name="_2006 CMS-FET -Jan~ Dec actual-031706" xfId="3758"/>
    <cellStyle name="_2006 CMS-FET -Jan~ Dec actual-042406" xfId="3759"/>
    <cellStyle name="_2006 CMS-FET -Jan~ Dec actual-062006" xfId="3760"/>
    <cellStyle name="_2006 CMS-FET -Jan~ Dec actual-072406" xfId="3761"/>
    <cellStyle name="_2006 CMS-FET -Jan~ Dec actual-082206" xfId="3762"/>
    <cellStyle name="_2006 CMS-FET -Jan~ Dec actual-111706" xfId="3763"/>
    <cellStyle name="_2006 CMS-FET人力資本化-091806" xfId="3764"/>
    <cellStyle name="_2006 CMS-FET人力資本化-101806" xfId="3765"/>
    <cellStyle name="_2006 CMS-KGT -Jan~ Dec actual-012306" xfId="3766"/>
    <cellStyle name="_2006 CMS-KGT -Jan~ Dec actual-031706" xfId="3767"/>
    <cellStyle name="_2006 CMS-KGT -Jan~ Dec actual-042406" xfId="3768"/>
    <cellStyle name="_2006 CMS-KGT -Jan~ Dec actual-061906" xfId="3769"/>
    <cellStyle name="_2006 CMS-KGT -Jan~ Dec actual-072406" xfId="3770"/>
    <cellStyle name="_2006 CMS-KGT -Jan~ Dec actual-082206" xfId="3771"/>
    <cellStyle name="_2006 CMS-KGT -Jan~ Dec actual-111706" xfId="3772"/>
    <cellStyle name="_2006 CMS-KGT人力資本化-091806" xfId="3773"/>
    <cellStyle name="_2006 CMS-KGT人力資本化-101806" xfId="3774"/>
    <cellStyle name="_2006 DRP GA_20060125_For CSS" xfId="3775"/>
    <cellStyle name="_2006 DRP GA_20060227" xfId="3776"/>
    <cellStyle name="_2006 FETC &amp; CVS Revenue from Arcoa" xfId="2452"/>
    <cellStyle name="_2006 FTR  VS Comm-1206 RL" xfId="32"/>
    <cellStyle name="_2006 FTR  VS Comm-1206 RL_1st Review_V3" xfId="33"/>
    <cellStyle name="_2006 FTR  VS Comm-1206 RL_2007 July Ref'cst Presentation" xfId="34"/>
    <cellStyle name="_2006 FTR  VS Comm-1206 RL_2007 July Ref'cst Presentation_07162007" xfId="35"/>
    <cellStyle name="_2006 FTR  VS Comm-1206 RL_2007 July Ref'cst Presentation_0814" xfId="36"/>
    <cellStyle name="_2006 FTR  VS Comm-1206 RL_2007 July Ref'cst Presentation_V2" xfId="37"/>
    <cellStyle name="_2006 FTR  VS Comm-1206 RL_2007 July Ref'cst Presentation_V2_Proposed" xfId="38"/>
    <cellStyle name="_2006 FTR  VS Comm-1206 RL_2007 Q2 Presentation" xfId="39"/>
    <cellStyle name="_2006 FTR  VS Comm-1206 RL_Book1" xfId="40"/>
    <cellStyle name="_2006 FTR  VS Comm-1206 RL_Book4" xfId="41"/>
    <cellStyle name="_2006 FTR  VS Comm-1206 RL_Condensed by Q" xfId="42"/>
    <cellStyle name="_2006 FTR  VS Comm-1206 RL_Drivers for CRA" xfId="43"/>
    <cellStyle name="_2006 OPEX Budget_1219-KGEX2" xfId="44"/>
    <cellStyle name="_2006 OPEX Budget_1219-KGEX2_CAPEX" xfId="3777"/>
    <cellStyle name="_2006 Payment%" xfId="3778"/>
    <cellStyle name="_2006 PL - 0123-Consolidation-BAU-FETI with BSCF" xfId="45"/>
    <cellStyle name="_2006 PL - 0123-Consolidation-BAU-FETI with BSCF_1st Review_V3" xfId="46"/>
    <cellStyle name="_2006 PL - 0123-Consolidation-BAU-FETI with BSCF_2007 July Ref'cst Presentation" xfId="47"/>
    <cellStyle name="_2006 PL - 0123-Consolidation-BAU-FETI with BSCF_2007 July Ref'cst Presentation_07162007" xfId="48"/>
    <cellStyle name="_2006 PL - 0123-Consolidation-BAU-FETI with BSCF_2007 July Ref'cst Presentation_0814" xfId="49"/>
    <cellStyle name="_2006 PL - 0123-Consolidation-BAU-FETI with BSCF_2007 July Ref'cst Presentation_V2" xfId="50"/>
    <cellStyle name="_2006 PL - 0123-Consolidation-BAU-FETI with BSCF_2007 July Ref'cst Presentation_V2_Proposed" xfId="51"/>
    <cellStyle name="_2006 PL - 0123-Consolidation-BAU-FETI with BSCF_2007 Q2 Presentation" xfId="52"/>
    <cellStyle name="_2006 PL - 0123-Consolidation-BAU-FETI with BSCF_Book1" xfId="53"/>
    <cellStyle name="_2006 PL - 0123-Consolidation-BAU-FETI with BSCF_Book4" xfId="54"/>
    <cellStyle name="_2006 PL - 0123-Consolidation-BAU-FETI with BSCF_Condensed by Q" xfId="55"/>
    <cellStyle name="_2006 PL - 0123-Consolidation-BAU-FETI with BSCF_Drivers for CRA" xfId="56"/>
    <cellStyle name="_2006 PL - Jul FCST-0727" xfId="3779"/>
    <cellStyle name="_2006 PL -1216-consolidation-adj" xfId="57"/>
    <cellStyle name="_2006 PL -1216-consolidation-adj_1st Review_V3" xfId="58"/>
    <cellStyle name="_2006 PL -1216-consolidation-adj_2007 July Ref'cst Presentation" xfId="59"/>
    <cellStyle name="_2006 PL -1216-consolidation-adj_2007 July Ref'cst Presentation_07162007" xfId="60"/>
    <cellStyle name="_2006 PL -1216-consolidation-adj_2007 July Ref'cst Presentation_0814" xfId="61"/>
    <cellStyle name="_2006 PL -1216-consolidation-adj_2007 July Ref'cst Presentation_V2" xfId="62"/>
    <cellStyle name="_2006 PL -1216-consolidation-adj_2007 July Ref'cst Presentation_V2_Proposed" xfId="63"/>
    <cellStyle name="_2006 PL -1216-consolidation-adj_2007 Q2 Presentation" xfId="64"/>
    <cellStyle name="_2006 PL -1216-consolidation-adj_Book1" xfId="65"/>
    <cellStyle name="_2006 PL -1216-consolidation-adj_Book4" xfId="66"/>
    <cellStyle name="_2006 PL -1216-consolidation-adj_Condensed by Q" xfId="67"/>
    <cellStyle name="_2006 PL -1216-consolidation-adj_Drivers for CRA" xfId="68"/>
    <cellStyle name="_2006 SQ-FET -Jan~ Dec actual-012306" xfId="3780"/>
    <cellStyle name="_2006 SQ-FET -Jan~ Dec actual-031706" xfId="3781"/>
    <cellStyle name="_2006 SQ-FET -Jan~ Dec actual-041906" xfId="3782"/>
    <cellStyle name="_2006 SQ-FET -Jan~ Dec actual-061906" xfId="3783"/>
    <cellStyle name="_2006 SQ-FET -Jan~ Dec actual-072406" xfId="3784"/>
    <cellStyle name="_2006 SQ-FET -Jan~ Dec actual-082206" xfId="3785"/>
    <cellStyle name="_2006 SQ-FET -Jan~ Dec actual-111706" xfId="3786"/>
    <cellStyle name="_2006 Yuan Cing forecast C 1101 " xfId="69"/>
    <cellStyle name="_2006 Yuan Cing forecast C 1207 with BSCF" xfId="70"/>
    <cellStyle name="_2006_3101 labor capitalization time sheet-FET" xfId="3787"/>
    <cellStyle name="_2006_3101 labor capitalization time sheet-KGT" xfId="3788"/>
    <cellStyle name="_2006'10" xfId="3789"/>
    <cellStyle name="_2006'11" xfId="3790"/>
    <cellStyle name="_2006'12" xfId="3791"/>
    <cellStyle name="_2006'3" xfId="3792"/>
    <cellStyle name="_2006'4" xfId="3793"/>
    <cellStyle name="_2006'5" xfId="3794"/>
    <cellStyle name="_2006'6" xfId="3795"/>
    <cellStyle name="_2006'7" xfId="3796"/>
    <cellStyle name="_2006'8" xfId="3797"/>
    <cellStyle name="_2006'9" xfId="3798"/>
    <cellStyle name="_2006SQ人力資本化" xfId="3799"/>
    <cellStyle name="_2006SQ人力資本化3" xfId="3800"/>
    <cellStyle name="_2006年商品結構表" xfId="2453"/>
    <cellStyle name="_2006年預算彙總表1226(v4).xls1" xfId="2454"/>
    <cellStyle name="_2006年預算彙總表-最終版(業務版)" xfId="2455"/>
    <cellStyle name="_2007 3301-FET -Mar~ actual-032007" xfId="3801"/>
    <cellStyle name="_2007 budget assumption(Teresa)" xfId="3802"/>
    <cellStyle name="_2007 budget assumption(Teresa)_1103版本" xfId="3803"/>
    <cellStyle name="_2007 budget assumption(Teresa)_2007 budget update-0110-0124-1-BOD" xfId="3804"/>
    <cellStyle name="_2007 budget assumption(Teresa)_2007 budget update-0110-0124-1-BOD_2008 Budget 080115 V2.1" xfId="3805"/>
    <cellStyle name="_2007 budget assumption(Teresa)_2007 budget update-0110-0124-1-BOD_2008 Budget Total" xfId="3806"/>
    <cellStyle name="_2007 budget assumption(Teresa)_2007 budget update-0110-0124-1-BOD_2009 Budget" xfId="3807"/>
    <cellStyle name="_2007 budget assumption(Teresa)_2007 budget update-0110-0124-1-BOD_2009 Budget-V1.0" xfId="3808"/>
    <cellStyle name="_2007 budget assumption(Teresa)_2007 budget update-0110-0124-1-BOD_2009 Care預算1120" xfId="3809"/>
    <cellStyle name="_2007 budget assumption(Teresa)_2007 July reforecast" xfId="3810"/>
    <cellStyle name="_2007 budget assumption(Teresa)_2007 July reforecast revenue" xfId="3811"/>
    <cellStyle name="_2007 budget assumption(Teresa)_2008 Budget Total Final" xfId="3812"/>
    <cellStyle name="_2007 budget assumption(Teresa)_2011 KGEx BoD_Presentation_V1" xfId="3813"/>
    <cellStyle name="_2007 budget assumption(Teresa)_FETi 2007 July reforecast version 2" xfId="3814"/>
    <cellStyle name="_2007 budget assumption(Teresa)_Y2007 July Ref'cst Subsidiary's Template_FETi_V2" xfId="3815"/>
    <cellStyle name="_2007 CMS-FET -Jan~ Dec actual-012407" xfId="3816"/>
    <cellStyle name="_2007 CMS-FET -Jan~ Dec actual-021407 (2)" xfId="3817"/>
    <cellStyle name="_2007 Risk Opp Consolidate_CapEx_V3" xfId="71"/>
    <cellStyle name="_2007 SQ-FET -Jan~ Dec actual-012407" xfId="3818"/>
    <cellStyle name="_2007 Yuan Cing budget _0119_revisedTax1_V2" xfId="3819"/>
    <cellStyle name="_2007 Yuan Cing reforecast.正確版xls" xfId="3820"/>
    <cellStyle name="_200703-全公司費用預算" xfId="2456"/>
    <cellStyle name="_2007'1" xfId="3821"/>
    <cellStyle name="_2007'10" xfId="3822"/>
    <cellStyle name="_2007'11" xfId="3823"/>
    <cellStyle name="_2007'12" xfId="3824"/>
    <cellStyle name="_2007'2" xfId="3825"/>
    <cellStyle name="_2007'3" xfId="3826"/>
    <cellStyle name="_2007'4" xfId="3827"/>
    <cellStyle name="_2007'5" xfId="3828"/>
    <cellStyle name="_2007'6" xfId="3829"/>
    <cellStyle name="_2007'7" xfId="3830"/>
    <cellStyle name="_2007'9" xfId="3831"/>
    <cellStyle name="_2007目標試算表0125-final" xfId="2457"/>
    <cellStyle name="_2007年全公司費用格式" xfId="2458"/>
    <cellStyle name="_2007年全公司費用預算-第7版-1208-Aloha更新1-RC原始版" xfId="2459"/>
    <cellStyle name="_2008 0991預算1226 (2)" xfId="2460"/>
    <cellStyle name="_2008 3301_CMS-FET -Jan~ Dec actual-022208" xfId="3832"/>
    <cellStyle name="_2008 3601_Jan_FET -Jan~ Dec actual-012108" xfId="3833"/>
    <cellStyle name="_2008 Budget Total Final" xfId="3834"/>
    <cellStyle name="_2008 CMS-FET -Jan~ Dec actual-082108" xfId="3835"/>
    <cellStyle name="_2008 EOIT資本化平均薪資" xfId="3836"/>
    <cellStyle name="_2008 Key Drivers_20071218" xfId="3837"/>
    <cellStyle name="_2008 SQM-FET -Jan~ Dec actual-081908" xfId="3838"/>
    <cellStyle name="_2008_3301_Jan-FET -Jan~ Dec actual-012208" xfId="3839"/>
    <cellStyle name="_2008'01" xfId="3840"/>
    <cellStyle name="_2008'02" xfId="3841"/>
    <cellStyle name="_2008'03" xfId="3842"/>
    <cellStyle name="_2008'05" xfId="3843"/>
    <cellStyle name="_2008'06" xfId="3844"/>
    <cellStyle name="_2008'07" xfId="3845"/>
    <cellStyle name="_2008'08_final" xfId="3846"/>
    <cellStyle name="_2008'09" xfId="3847"/>
    <cellStyle name="_2008'10" xfId="3848"/>
    <cellStyle name="_200810損益" xfId="2461"/>
    <cellStyle name="_2008'11" xfId="3849"/>
    <cellStyle name="_2008'12" xfId="3850"/>
    <cellStyle name="_2008損益" xfId="2462"/>
    <cellStyle name="_2009 Care預算1120" xfId="3851"/>
    <cellStyle name="_2009 NT 人力資本化(平均薪資)" xfId="3852"/>
    <cellStyle name="_2009'01" xfId="3853"/>
    <cellStyle name="_2009'02" xfId="3854"/>
    <cellStyle name="_2009'03" xfId="3855"/>
    <cellStyle name="_2009'04" xfId="3856"/>
    <cellStyle name="_2009'05" xfId="3857"/>
    <cellStyle name="_2009'06" xfId="3858"/>
    <cellStyle name="_2009'08" xfId="3859"/>
    <cellStyle name="_2009'09" xfId="3860"/>
    <cellStyle name="_2009'10" xfId="3861"/>
    <cellStyle name="_2009'11" xfId="3862"/>
    <cellStyle name="_2009'12" xfId="3863"/>
    <cellStyle name="_2010'01" xfId="3864"/>
    <cellStyle name="_2010'02" xfId="3865"/>
    <cellStyle name="_2010'03" xfId="3866"/>
    <cellStyle name="_2010'04" xfId="3867"/>
    <cellStyle name="_2010'05" xfId="3868"/>
    <cellStyle name="_2010'06" xfId="3869"/>
    <cellStyle name="_2010'07" xfId="3870"/>
    <cellStyle name="_201007_BPD各項目Daily Report" xfId="3871"/>
    <cellStyle name="_2010'08" xfId="3872"/>
    <cellStyle name="_2010'09" xfId="3873"/>
    <cellStyle name="_2010'10" xfId="3874"/>
    <cellStyle name="_2010'11" xfId="3875"/>
    <cellStyle name="_2010'12" xfId="3876"/>
    <cellStyle name="_201012損益(Actual vs Budget)" xfId="2463"/>
    <cellStyle name="_2010Budget-V2.1-原先" xfId="3877"/>
    <cellStyle name="_2011 capex list" xfId="3878"/>
    <cellStyle name="_2011 Reforecast_0513" xfId="3879"/>
    <cellStyle name="_2011'01" xfId="3880"/>
    <cellStyle name="_201101損益(Actual vs Budget)-s" xfId="2464"/>
    <cellStyle name="_201103初版" xfId="72"/>
    <cellStyle name="_201103損益(Actual vs Budget)-ke24" xfId="2465"/>
    <cellStyle name="_201104ArcoaIS(Breakdown)(Fcst)" xfId="2466"/>
    <cellStyle name="_201105ArcoaIS(Breakdown)" xfId="2467"/>
    <cellStyle name="_201108fresh_0826" xfId="73"/>
    <cellStyle name="_2011-1月管報--全虹" xfId="2468"/>
    <cellStyle name="_2011budget present" xfId="2469"/>
    <cellStyle name="_2011budget present (6)" xfId="2470"/>
    <cellStyle name="_2011budget present 1112" xfId="2471"/>
    <cellStyle name="_2011budget present-0107" xfId="2472"/>
    <cellStyle name="_2011budget present-0112" xfId="2473"/>
    <cellStyle name="_2011budget present-0117" xfId="2474"/>
    <cellStyle name="_2011budget present-1223" xfId="2475"/>
    <cellStyle name="_2011budget present-1227" xfId="2476"/>
    <cellStyle name="_2011budget present-1228" xfId="2477"/>
    <cellStyle name="_2011budget present-1229" xfId="2478"/>
    <cellStyle name="_2011損益-by Biz_with1~2月Act" xfId="2479"/>
    <cellStyle name="_2011預算行程表 (3)" xfId="2480"/>
    <cellStyle name="_2012 Budget NCIC Presentation_V2" xfId="3881"/>
    <cellStyle name="_3401 FET Mar 補入_2007" xfId="3882"/>
    <cellStyle name="_3401 FET_2006_IT labor capitalization time sheet_(Actual '01 2006)-1" xfId="3883"/>
    <cellStyle name="_3401 FET_2006_IT labor capitalization time sheet_(Actual '01 2007)_1" xfId="3884"/>
    <cellStyle name="_3401 FET_2006_IT labor capitalization time sheet_(Actual '03 2006)-1" xfId="3885"/>
    <cellStyle name="_3401 FET_2006_IT labor capitalization time sheet_(Actual '04 2006)-1" xfId="3886"/>
    <cellStyle name="_3401 FET_2006_IT labor capitalization time sheet_(Actual '06 2006)-1" xfId="3887"/>
    <cellStyle name="_3401 FET_2006_IT labor capitalization time sheet_(Actual '07 2006)-1" xfId="3888"/>
    <cellStyle name="_3401 FET_2006_IT labor capitalization time sheet_(Actual '08 2006)-1" xfId="3889"/>
    <cellStyle name="_3401 FET_2006_IT labor capitalization time sheet_(Actual '09 2006)" xfId="3890"/>
    <cellStyle name="_3401 FET_2006_IT labor capitalization time sheet_(Actual '10 2006)" xfId="3891"/>
    <cellStyle name="_3401 FET_2006_IT labor capitalization time sheet_(Actual '11 2006)-1" xfId="3892"/>
    <cellStyle name="_3401 FET_2008_IT labor capitalization time sheet_(Actual '02 2008)" xfId="3893"/>
    <cellStyle name="_3401 FET_2008_IT labor capitalization time sheet_(Actual '08 2008)" xfId="3894"/>
    <cellStyle name="_3401 FET_Mar_2006_IT labor capitalization time sheet_(Actual '03 2007)-1" xfId="3895"/>
    <cellStyle name="_3401 KGT Mar 補入_2006_IT labor capitalization time sheet_(Actual '02 2007)_1" xfId="3896"/>
    <cellStyle name="_3401 KGT_2006_IT labor capitalization time sheet_(Actual '01 2006)-1" xfId="3897"/>
    <cellStyle name="_3401 KGT_2006_IT labor capitalization time sheet_(Actual '01 2007)_1" xfId="3898"/>
    <cellStyle name="_3401 KGT_2006_IT labor capitalization time sheet_(Actual '03 2006)-1" xfId="3899"/>
    <cellStyle name="_3401 KGT_2006_IT labor capitalization time sheet_(Actual '04 2006)-1" xfId="3900"/>
    <cellStyle name="_3401 KGT_2006_IT labor capitalization time sheet_(Actual '06 2006)-1" xfId="3901"/>
    <cellStyle name="_3401 KGT_2006_IT labor capitalization time sheet_(Actual '07 2006)-1" xfId="3902"/>
    <cellStyle name="_3401 KGT_2006_IT labor capitalization time sheet_(Actual '08 2006)-1" xfId="3903"/>
    <cellStyle name="_3401 KGT_2006_IT labor capitalization time sheet_(Actual '09 2006)" xfId="3904"/>
    <cellStyle name="_3401 KGT_2006_IT labor capitalization time sheet_(Actual '10 2006)" xfId="3905"/>
    <cellStyle name="_3401 KGT_2006_IT labor capitalization time sheet_(Actual '11 2006)-1" xfId="3906"/>
    <cellStyle name="_3401_FET_Feb_2007 IT Capex Details-20070111" xfId="3907"/>
    <cellStyle name="_3501 FET_2006_IT labor capitalization time sheet_(Actual '02 2006)" xfId="3908"/>
    <cellStyle name="_3501 FET_2006_IT labor capitalization time sheet_(Actual '05 2006)-1" xfId="3909"/>
    <cellStyle name="_3501 FET_2006_IT labor capitalization time sheet_(Actual '12 2006)-1" xfId="3910"/>
    <cellStyle name="_3501 KGT_2006_IT labor capitalization time sheet_(Actual '02 2006)" xfId="3911"/>
    <cellStyle name="_3501 KGT_2006_IT labor capitalization time sheet_(Actual '05 2006)-1" xfId="3912"/>
    <cellStyle name="_3501 KGT_2006_IT labor capitalization time sheet_(Actual '12 2006)-1" xfId="3913"/>
    <cellStyle name="_3601_2008 SQM-FET -Jan~ Dec actual-042308" xfId="3914"/>
    <cellStyle name="_3601_Y2008 Labor Capitalization Projcet List_" xfId="3915"/>
    <cellStyle name="_3G CN SW upgrade budget item-0413" xfId="3916"/>
    <cellStyle name="_3G Ph-3 Negotiation" xfId="74"/>
    <cellStyle name="_3G-Ph3 budget-full 1465-1A1-no-relocate-TN-IB-0121" xfId="3917"/>
    <cellStyle name="_3G-Ph4.5+_ budget-123-1201" xfId="3918"/>
    <cellStyle name="_3G-Ph5 budget-1126" xfId="3919"/>
    <cellStyle name="_3G-Y08 V07 test only" xfId="3920"/>
    <cellStyle name="_427 IP node_B expansion_KY Comments_090909" xfId="3921"/>
    <cellStyle name="_5)quotation  Y2010 FET Tony -090930-Mail-IPS(1)" xfId="3922"/>
    <cellStyle name="_7400 Opex var explanation_July Ref'cst" xfId="3923"/>
    <cellStyle name="_7400 Opex var explanation_July Ref'cst_1103版本" xfId="3924"/>
    <cellStyle name="_7400 Opex var explanation_July Ref'cst_2007 budget update-0110-0124-1-BOD" xfId="3925"/>
    <cellStyle name="_7400 Opex var explanation_July Ref'cst_2007 budget update-0110-0124-1-BOD_2008 Budget 080115 V2.1" xfId="3926"/>
    <cellStyle name="_7400 Opex var explanation_July Ref'cst_2007 budget update-0110-0124-1-BOD_2008 Budget Total" xfId="3927"/>
    <cellStyle name="_7400 Opex var explanation_July Ref'cst_2007 budget update-0110-0124-1-BOD_2009 Budget" xfId="3928"/>
    <cellStyle name="_7400 Opex var explanation_July Ref'cst_2007 budget update-0110-0124-1-BOD_2009 Budget-V1.0" xfId="3929"/>
    <cellStyle name="_7400 Opex var explanation_July Ref'cst_2007 budget update-0110-0124-1-BOD_2009 Care預算1120" xfId="3930"/>
    <cellStyle name="_7400 Opex var explanation_July Ref'cst_2007 July reforecast" xfId="3931"/>
    <cellStyle name="_7400 Opex var explanation_July Ref'cst_2007 July reforecast revenue" xfId="3932"/>
    <cellStyle name="_7400 Opex var explanation_July Ref'cst_2008 Budget Total Final" xfId="3933"/>
    <cellStyle name="_7400 Opex var explanation_July Ref'cst_2011 KGEx BoD_Presentation_V1" xfId="3934"/>
    <cellStyle name="_7400 Opex var explanation_July Ref'cst_FETi 2007 July reforecast version 2" xfId="3935"/>
    <cellStyle name="_7400 Opex var explanation_July Ref'cst_Y2007 July Ref'cst Subsidiary's Template_FETi_V2" xfId="3936"/>
    <cellStyle name="_7400RO-Overall" xfId="75"/>
    <cellStyle name="_84% self-owned backhaul - 20091130" xfId="3937"/>
    <cellStyle name="_9506實際損益" xfId="2481"/>
    <cellStyle name="_96年1-5月各單位運費" xfId="2482"/>
    <cellStyle name="_96年1-5月各單位運費 2" xfId="3938"/>
    <cellStyle name="_96年Refcst-budget present-final-0724" xfId="2483"/>
    <cellStyle name="_96年度商品結構表" xfId="2484"/>
    <cellStyle name="_9703月圖表資料 " xfId="2485"/>
    <cellStyle name="_9709月用人明細 " xfId="2486"/>
    <cellStyle name="_9711月圖表資料 " xfId="2487"/>
    <cellStyle name="_9712月圖表資料 " xfId="2488"/>
    <cellStyle name="_97年budget present" xfId="2489"/>
    <cellStyle name="_97年budget present-final-1225-12月實際-增加舊機回估" xfId="2490"/>
    <cellStyle name="_97年Q1財務分析" xfId="2491"/>
    <cellStyle name="_97年Q1財務分析 (2)" xfId="2492"/>
    <cellStyle name="_97年全公司費用預算-II版-final-1225-更新" xfId="2493"/>
    <cellStyle name="_97年全公司費用預算-Mar" xfId="2494"/>
    <cellStyle name="_97年全公司費用預算-Mar-0327" xfId="2495"/>
    <cellStyle name="_97年全公司費用預算To Jessie-通路行銷與商品管理群(維修服務處)1030" xfId="2496"/>
    <cellStyle name="_97年全公司費用預算-通路行銷與商品管理群(維修服務處)1023" xfId="2497"/>
    <cellStyle name="_97年股東會底稿資料-0617" xfId="2498"/>
    <cellStyle name="_97年第1次董事會底稿資料-第7版" xfId="2499"/>
    <cellStyle name="_97年-資本支出明細-final-1225-12月實際" xfId="2500"/>
    <cellStyle name="_97年預算-Equipment-1217-DS已扣折讓" xfId="3939"/>
    <cellStyle name="_9804目標-給曉雯 (2)" xfId="2501"/>
    <cellStyle name="_980828-董事會資料-Refcst-7月實際" xfId="2502"/>
    <cellStyle name="_9809薪資費用-維修服務部" xfId="2503"/>
    <cellStyle name="_981130-Y2009直營通路處營業目標-12月目標" xfId="2504"/>
    <cellStyle name="_9812 零件費用提列統計" xfId="2505"/>
    <cellStyle name="_9812 零件費用提列統計 2" xfId="3940"/>
    <cellStyle name="_98-12月目標" xfId="2506"/>
    <cellStyle name="_98年budget present-1126-(11&amp;12 Act)" xfId="2507"/>
    <cellStyle name="_98年全公司費用預算-980120(update差異分析&amp;Wala)" xfId="2508"/>
    <cellStyle name="_98年全公司費用預算-Feb-人力費用變更" xfId="2509"/>
    <cellStyle name="_98年預算-收入成本表-維修服務部 (3)" xfId="2510"/>
    <cellStyle name="_99 vs 100年預算-收入成本表-維修服務部-比較-final" xfId="2511"/>
    <cellStyle name="_99 vs 100年預算-收入成本表-維修服務部-比較-from F&amp;S" xfId="3941"/>
    <cellStyle name="_9903 零件費用提列統計" xfId="2512"/>
    <cellStyle name="_9903 零件費用提列統計 2" xfId="3942"/>
    <cellStyle name="_9904 零件費用提列統計" xfId="2513"/>
    <cellStyle name="_9904 零件費用提列統計 2" xfId="3943"/>
    <cellStyle name="_9905 零件費用提列統計" xfId="2514"/>
    <cellStyle name="_9905 零件費用提列統計 2" xfId="3944"/>
    <cellStyle name="_9906 零件費用提列統計-V1" xfId="2515"/>
    <cellStyle name="_9906 零件費用提列統計-V1 2" xfId="3945"/>
    <cellStyle name="_9907 零件費用提列統計" xfId="2516"/>
    <cellStyle name="_9907 零件費用提列統計 2" xfId="3946"/>
    <cellStyle name="_990916-重點商品銷售分析表" xfId="3947"/>
    <cellStyle name="_991031-門市每日業績" xfId="2517"/>
    <cellStyle name="_991123-重點商品銷售分析表" xfId="3948"/>
    <cellStyle name="_991209- IO KPI 績效追蹤表" xfId="3949"/>
    <cellStyle name="_99年預算- GA" xfId="2518"/>
    <cellStyle name="_99年預算-全公司費用-990125" xfId="2519"/>
    <cellStyle name="_99年預算-收入成本表-維修服務部-final" xfId="2520"/>
    <cellStyle name="_AC drop shipment volume 2010 forecast_20091215" xfId="2521"/>
    <cellStyle name="_AC drop shipment volume 2010 forecast_20100122" xfId="2522"/>
    <cellStyle name="_All_Relocation Post Tracking_2007H1" xfId="3950"/>
    <cellStyle name="_Approved PR Migration List _All 1220" xfId="3951"/>
    <cellStyle name="_Apr_2007 CMS-FET -Jan~ Dec actual-042307" xfId="3952"/>
    <cellStyle name="_Apr_2007 SQ-FET -Jan~ Dec actual-041807" xfId="3953"/>
    <cellStyle name="_Apr_3401 FET_2006_IT labor capitalization time sheet_(Actual '04 2007)-1" xfId="3954"/>
    <cellStyle name="_Apr_3401 KGT_2006_IT labor capitalization time sheet_(Actual '04 2007)-1" xfId="3955"/>
    <cellStyle name="_Arcoa 2006 July Refcst-0817(含Wala)-Kevin" xfId="2523"/>
    <cellStyle name="_Arcoa 200605 Financial Analysis" xfId="2524"/>
    <cellStyle name="_Arcoa 2007 Budget Template-12041" xfId="2525"/>
    <cellStyle name="_Arcoa 2007 Budgeting timeline" xfId="2526"/>
    <cellStyle name="_Arcoa 2Q Refcst-0514-BPC Est." xfId="76"/>
    <cellStyle name="_Arcoa 2Q Refcst-0514-BPC Est._1st Review_V3" xfId="77"/>
    <cellStyle name="_Arcoa 2Q Refcst-0514-BPC Est._2007 July Ref'cst Presentation" xfId="78"/>
    <cellStyle name="_Arcoa 2Q Refcst-0514-BPC Est._2007 July Ref'cst Presentation_07162007" xfId="79"/>
    <cellStyle name="_Arcoa 2Q Refcst-0514-BPC Est._2007 July Ref'cst Presentation_0814" xfId="80"/>
    <cellStyle name="_Arcoa 2Q Refcst-0514-BPC Est._2007 July Ref'cst Presentation_V2" xfId="81"/>
    <cellStyle name="_Arcoa 2Q Refcst-0514-BPC Est._2007 July Ref'cst Presentation_V2_Proposed" xfId="82"/>
    <cellStyle name="_Arcoa 2Q Refcst-0514-BPC Est._2007 Q2 Presentation" xfId="83"/>
    <cellStyle name="_Arcoa 2Q Refcst-0514-BPC Est._Book1" xfId="84"/>
    <cellStyle name="_Arcoa 2Q Refcst-0514-BPC Est._Book4" xfId="85"/>
    <cellStyle name="_Arcoa 2Q Refcst-0514-BPC Est._Condensed by Q" xfId="86"/>
    <cellStyle name="_Arcoa 2Q Refcst-0514-BPC Est._Drivers for CRA" xfId="87"/>
    <cellStyle name="_Arcoa Financial update-9710" xfId="2527"/>
    <cellStyle name="_Arcoa HC Trend" xfId="88"/>
    <cellStyle name="_Arcoa HC Trend_1st Review_V3" xfId="89"/>
    <cellStyle name="_Arcoa HC Trend_2007 July Ref'cst Presentation" xfId="90"/>
    <cellStyle name="_Arcoa HC Trend_2007 July Ref'cst Presentation_07162007" xfId="91"/>
    <cellStyle name="_Arcoa HC Trend_2007 July Ref'cst Presentation_0814" xfId="92"/>
    <cellStyle name="_Arcoa HC Trend_2007 July Ref'cst Presentation_V2" xfId="93"/>
    <cellStyle name="_Arcoa HC Trend_2007 July Ref'cst Presentation_V2_Proposed" xfId="94"/>
    <cellStyle name="_Arcoa HC Trend_2007 Q2 Presentation" xfId="95"/>
    <cellStyle name="_Arcoa HC Trend_Book1" xfId="96"/>
    <cellStyle name="_Arcoa HC Trend_Book4" xfId="97"/>
    <cellStyle name="_Arcoa HC Trend_Condensed by Q" xfId="98"/>
    <cellStyle name="_Arcoa HC Trend_Drivers for CRA" xfId="99"/>
    <cellStyle name="_Arcoa w Initiatives-0109" xfId="100"/>
    <cellStyle name="_Arcoa w Initiatives-0109_1st Review_V3" xfId="101"/>
    <cellStyle name="_Arcoa w Initiatives-0109_2007 July Ref'cst Presentation" xfId="102"/>
    <cellStyle name="_Arcoa w Initiatives-0109_2007 July Ref'cst Presentation_07162007" xfId="103"/>
    <cellStyle name="_Arcoa w Initiatives-0109_2007 July Ref'cst Presentation_0814" xfId="104"/>
    <cellStyle name="_Arcoa w Initiatives-0109_2007 July Ref'cst Presentation_V2" xfId="105"/>
    <cellStyle name="_Arcoa w Initiatives-0109_2007 July Ref'cst Presentation_V2_Proposed" xfId="106"/>
    <cellStyle name="_Arcoa w Initiatives-0109_2007 Q2 Presentation" xfId="107"/>
    <cellStyle name="_Arcoa w Initiatives-0109_Book1" xfId="108"/>
    <cellStyle name="_Arcoa w Initiatives-0109_Book4" xfId="109"/>
    <cellStyle name="_Arcoa w Initiatives-0109_Condensed by Q" xfId="110"/>
    <cellStyle name="_Arcoa w Initiatives-0109_Drivers for CRA" xfId="111"/>
    <cellStyle name="_Asset retiement report_07'11" xfId="112"/>
    <cellStyle name="_Asset retiement report_07'12" xfId="113"/>
    <cellStyle name="_Asset retiement report_07'8" xfId="114"/>
    <cellStyle name="_Asset retiement report_08'05" xfId="115"/>
    <cellStyle name="_Asset retirement report_062308" xfId="116"/>
    <cellStyle name="_Asset retirement report_08'05" xfId="117"/>
    <cellStyle name="_Aug.10" xfId="118"/>
    <cellStyle name="_Aug.10-Detail" xfId="119"/>
    <cellStyle name="_Aug.10-Detail 2" xfId="2528"/>
    <cellStyle name="_Aug.10-Detail 3" xfId="2529"/>
    <cellStyle name="_Aug.10-Detail_201009對帳" xfId="120"/>
    <cellStyle name="_Aug.10-Detail_201009對帳 2" xfId="2530"/>
    <cellStyle name="_Aug.10-Detail_201009對帳 3" xfId="2531"/>
    <cellStyle name="_Aug.10-Detail_Dec 10  对帐" xfId="121"/>
    <cellStyle name="_Aug.10-Detail_Dec 10  对帐 2" xfId="2532"/>
    <cellStyle name="_Aug.10-Detail_Dec 10  对帐 3" xfId="2533"/>
    <cellStyle name="_Aug.10-Detail_FENC vs FETI 对账格式及报表2011.05" xfId="122"/>
    <cellStyle name="_Aug.10-Detail_FENC vs FETI 对账格式及报表2011.05 2" xfId="2534"/>
    <cellStyle name="_Aug.10-Detail_FENC vs FETI 对账格式及报表2011.05 3" xfId="2535"/>
    <cellStyle name="_Aug.10-Detail_Oct 10 nov 对帐" xfId="123"/>
    <cellStyle name="_Aug.10-Detail_Oct 10 nov 对帐 2" xfId="2536"/>
    <cellStyle name="_Aug.10-Detail_Oct 10 nov 对帐 3" xfId="2537"/>
    <cellStyle name="_Aug.10-Detail_Sep 10 for oct" xfId="124"/>
    <cellStyle name="_Aug.10-Detail_Sep 10 for oct 2" xfId="2538"/>
    <cellStyle name="_Aug.10-Detail_Sep 10 for oct 3" xfId="2539"/>
    <cellStyle name="_Aug_09" xfId="125"/>
    <cellStyle name="_Aug_2007_ 3601_SQ-FET -Jan~ Dec actual-081707" xfId="3956"/>
    <cellStyle name="_Aug_3301_2007 CMS-FET -Jan~ Dec actual-082007" xfId="3957"/>
    <cellStyle name="_Aug_3401 FET_2007_IT labor capitalization time sheet_(Actual '08 2007)" xfId="3958"/>
    <cellStyle name="_BoD實際達成追蹤" xfId="3959"/>
    <cellStyle name="_BOM - 427 IP NB" xfId="3960"/>
    <cellStyle name="_Book1" xfId="126"/>
    <cellStyle name="_Book1 (5)" xfId="2540"/>
    <cellStyle name="_Book1 (5)_1" xfId="2541"/>
    <cellStyle name="_Book1 (9)" xfId="3961"/>
    <cellStyle name="_Book1 2" xfId="2542"/>
    <cellStyle name="_Book1 2 2" xfId="3962"/>
    <cellStyle name="_Book1 3" xfId="2543"/>
    <cellStyle name="_Book1 3 2" xfId="3963"/>
    <cellStyle name="_Book1 4" xfId="3964"/>
    <cellStyle name="_Book1 5" xfId="3965"/>
    <cellStyle name="_Book1 6" xfId="3966"/>
    <cellStyle name="_Book1_1" xfId="127"/>
    <cellStyle name="_Book1_100.03年預算-全公司費用_差異分析用" xfId="2544"/>
    <cellStyle name="_Book1_201105損益(Actual vs Budget)-ke24" xfId="3967"/>
    <cellStyle name="_Book1_Arcoa Financial update-10004" xfId="2545"/>
    <cellStyle name="_Book1_BoD Actual and ReFcst_20110531" xfId="3968"/>
    <cellStyle name="_Book1_Input Sheet for 2011 Rev  Margin Reforecast_0527-andy" xfId="2546"/>
    <cellStyle name="_Book1_Input Sheet for 2011 Rev  Margin Reforecast_0527xls (3)" xfId="3969"/>
    <cellStyle name="_Book1_Monthly Update to Yvonne-April-11_F&amp;A0517 V3" xfId="2547"/>
    <cellStyle name="_Book1_Opex Analysis Fcst-0524" xfId="2548"/>
    <cellStyle name="_Book1_Opex Analysis Fcst-0525" xfId="2549"/>
    <cellStyle name="_Book1_OPEX Refcst_0531 (2)" xfId="3970"/>
    <cellStyle name="_Book1_Repair field business statements &amp; comparison" xfId="3971"/>
    <cellStyle name="_Book1_Wala Model for Refcst_Input0515" xfId="3972"/>
    <cellStyle name="_Book1_廣告費調整表20110401財務_Hannibal0517V3" xfId="2550"/>
    <cellStyle name="_Book13" xfId="128"/>
    <cellStyle name="_Book136" xfId="3973"/>
    <cellStyle name="_Book137" xfId="3974"/>
    <cellStyle name="_Book16" xfId="3975"/>
    <cellStyle name="_Book2" xfId="129"/>
    <cellStyle name="_Book2 2" xfId="2551"/>
    <cellStyle name="_Book3" xfId="130"/>
    <cellStyle name="_Book3 2" xfId="3976"/>
    <cellStyle name="_budget compare-May1-0128" xfId="3977"/>
    <cellStyle name="_Budget project_~06'4" xfId="131"/>
    <cellStyle name="_Budget project_~06'4(回覆結果)" xfId="132"/>
    <cellStyle name="_Budget project_~06'41" xfId="133"/>
    <cellStyle name="_Budget project_~070321" xfId="134"/>
    <cellStyle name="_CAPEX" xfId="3978"/>
    <cellStyle name="_Capex company saving 0613" xfId="3979"/>
    <cellStyle name="_Capex Summary Sheet for NovBoD_IT_20071119" xfId="3980"/>
    <cellStyle name="_Capex Variance Report of May 2009" xfId="3981"/>
    <cellStyle name="_Central Clean cut 6122006 (3)" xfId="135"/>
    <cellStyle name="_Channel Target_Feb_2010" xfId="3982"/>
    <cellStyle name="_CHT ROADM - 12172007-R1" xfId="3983"/>
    <cellStyle name="_Closing Review Dec 06 Production Costs v3" xfId="3984"/>
    <cellStyle name="_Collection 2007收入預算-updated by Brian based on Sandra input" xfId="3985"/>
    <cellStyle name="_Condensed by Q" xfId="136"/>
    <cellStyle name="_Consolidate TB-Aug (3)" xfId="137"/>
    <cellStyle name="_Control table for FET 0622" xfId="138"/>
    <cellStyle name="_Control table for FET 0622 2" xfId="139"/>
    <cellStyle name="_Control table for FET 0622 3" xfId="140"/>
    <cellStyle name="_Control table for FET 0622 4" xfId="141"/>
    <cellStyle name="_Control table for FET 0622 5" xfId="142"/>
    <cellStyle name="_Control table for FET 0622 6" xfId="2552"/>
    <cellStyle name="_Copy of HSDPA for 10.8M V2" xfId="3986"/>
    <cellStyle name="_CoreNetworkElement-OFA" xfId="3987"/>
    <cellStyle name="_CoreNetworkElement-OFA_1103版本" xfId="3988"/>
    <cellStyle name="_CoreNetworkElement-OFA_2007 budget update-0110-0124-1-BOD" xfId="3989"/>
    <cellStyle name="_CoreNetworkElement-OFA_2007 budget update-0110-0124-1-BOD_2008 Budget 080115 V2.1" xfId="3990"/>
    <cellStyle name="_CoreNetworkElement-OFA_2007 budget update-0110-0124-1-BOD_2008 Budget Total" xfId="3991"/>
    <cellStyle name="_CoreNetworkElement-OFA_2007 budget update-0110-0124-1-BOD_2009 Budget" xfId="3992"/>
    <cellStyle name="_CoreNetworkElement-OFA_2007 budget update-0110-0124-1-BOD_2009 Budget-V1.0" xfId="3993"/>
    <cellStyle name="_CoreNetworkElement-OFA_2007 budget update-0110-0124-1-BOD_2009 Care預算1120" xfId="3994"/>
    <cellStyle name="_CoreNetworkElement-OFA_2007 July reforecast" xfId="3995"/>
    <cellStyle name="_CoreNetworkElement-OFA_2007 July reforecast revenue" xfId="3996"/>
    <cellStyle name="_CoreNetworkElement-OFA_2008 Budget Total Final" xfId="3997"/>
    <cellStyle name="_CoreNetworkElement-OFA_2011 KGEx BoD_Presentation_V1" xfId="3998"/>
    <cellStyle name="_CoreNetworkElement-OFA_FETi 2007 July reforecast version 2" xfId="3999"/>
    <cellStyle name="_CoreNetworkElement-OFA_Y2007 July Ref'cst Subsidiary's Template_FETi_V2" xfId="4000"/>
    <cellStyle name="_cost center mapping" xfId="143"/>
    <cellStyle name="_CS 2.2 Bill of Material_B" xfId="144"/>
    <cellStyle name="_CS 2.2 Bill of Material_PA6" xfId="145"/>
    <cellStyle name="_CT Summary-Material Batch1 20061121" xfId="146"/>
    <cellStyle name="_DE+LW10005" xfId="4001"/>
    <cellStyle name="_Dec.收入0110update" xfId="4002"/>
    <cellStyle name="_Dec_2007 CMS-FET -Jan~ Dec actual-122107" xfId="4003"/>
    <cellStyle name="_Dec_2007 SQ-FET -Jan~ Dec actual-122107" xfId="4004"/>
    <cellStyle name="_Dec_3401 FET_2007_IT labor capitalization time sheet_(Actual '12 2007)" xfId="4005"/>
    <cellStyle name="_Dismantle list WK 18" xfId="147"/>
    <cellStyle name="_Dismantle list WK 18 2" xfId="148"/>
    <cellStyle name="_Dismantle list WK 18 3" xfId="149"/>
    <cellStyle name="_Dismantle list WK 18 4" xfId="150"/>
    <cellStyle name="_Dismantle list WK 18 5" xfId="151"/>
    <cellStyle name="_Dismantle list WK 18 6" xfId="2553"/>
    <cellStyle name="_Dismantle sites_~08'02update" xfId="152"/>
    <cellStyle name="_Dismantled list WK 17" xfId="153"/>
    <cellStyle name="_DS-HS年度比較表" xfId="2554"/>
    <cellStyle name="_DS預估" xfId="4006"/>
    <cellStyle name="_DS獎勵金預估09-ANITA" xfId="4007"/>
    <cellStyle name="_Ericsson請款資料 -060430" xfId="154"/>
    <cellStyle name="_ERT Phase III 預算專案分攤 per site" xfId="155"/>
    <cellStyle name="_ERT Phase IV 預算專案分攤 per site" xfId="156"/>
    <cellStyle name="_F write off折舊影響數" xfId="157"/>
    <cellStyle name="_Feb-08_YTD P&amp;L Compare (FET, NCIC, Seednet)-V2" xfId="158"/>
    <cellStyle name="_FET 3G-Ph3 North&amp;CN RFP Appendix 2 (BoM)_PA3" xfId="159"/>
    <cellStyle name="_FET Analysis-08'06" xfId="160"/>
    <cellStyle name="_FET Monthly Fresh - 2011 Mar" xfId="161"/>
    <cellStyle name="_FET&amp;KGT Analysis-08'06" xfId="162"/>
    <cellStyle name="_FETi 2007 July reforecast version 2" xfId="4008"/>
    <cellStyle name="_FETi 2007 July reforecast version 3" xfId="4009"/>
    <cellStyle name="_FETI commission-0119-Sandra" xfId="4010"/>
    <cellStyle name="_FETIvsFET" xfId="163"/>
    <cellStyle name="_FETron 2006 Budget_20051216" xfId="164"/>
    <cellStyle name="_FETron 2006 Budget_20051216_CAPEX" xfId="4011"/>
    <cellStyle name="_Financial report -Excutive report  June  2006 " xfId="2555"/>
    <cellStyle name="_Financial report -Excutive report Jan 2011" xfId="4012"/>
    <cellStyle name="_Financial report -Excutive report Nov 2007" xfId="2556"/>
    <cellStyle name="_For Rolling Fcst Review with Jan" xfId="165"/>
    <cellStyle name="_For Rolling Fcst Review with Jan_1st Review_V3" xfId="166"/>
    <cellStyle name="_For Rolling Fcst Review with Jan_2007 July Ref'cst Presentation" xfId="167"/>
    <cellStyle name="_For Rolling Fcst Review with Jan_2007 July Ref'cst Presentation_07162007" xfId="168"/>
    <cellStyle name="_For Rolling Fcst Review with Jan_2007 July Ref'cst Presentation_0814" xfId="169"/>
    <cellStyle name="_For Rolling Fcst Review with Jan_2007 July Ref'cst Presentation_V2" xfId="170"/>
    <cellStyle name="_For Rolling Fcst Review with Jan_2007 July Ref'cst Presentation_V2_Proposed" xfId="171"/>
    <cellStyle name="_For Rolling Fcst Review with Jan_2007 Q2 Presentation" xfId="172"/>
    <cellStyle name="_For Rolling Fcst Review with Jan_Book1" xfId="173"/>
    <cellStyle name="_For Rolling Fcst Review with Jan_Book4" xfId="174"/>
    <cellStyle name="_For Rolling Fcst Review with Jan_Condensed by Q" xfId="175"/>
    <cellStyle name="_For Rolling Fcst Review with Jan_Drivers for CRA" xfId="176"/>
    <cellStyle name="_Fresh Report 08'06(FET)" xfId="177"/>
    <cellStyle name="_Funding source - OSP" xfId="4013"/>
    <cellStyle name="_funding source-revised KY(1)" xfId="4014"/>
    <cellStyle name="_HC  Misc  comaprison" xfId="4015"/>
    <cellStyle name="_HR OpEX budget 0714" xfId="4016"/>
    <cellStyle name="_HR relate data" xfId="2557"/>
    <cellStyle name="_HSDPA Phase 2 Implementation Weekly schedule_SEO" xfId="178"/>
    <cellStyle name="_I T avg salary per HC for labor capitalization" xfId="4017"/>
    <cellStyle name="_IBS tuning charge" xfId="179"/>
    <cellStyle name="_ICS Subsidiary_Arcoa Nov" xfId="4018"/>
    <cellStyle name="_IMS Phase 2.0 services list Checking Table-feedback-20071116" xfId="4019"/>
    <cellStyle name="_In-Building Co-build Solution Sale in P03 2006_CR N006" xfId="180"/>
    <cellStyle name="_IO 績效獎金辦法_Nov-09" xfId="4020"/>
    <cellStyle name="_Irene" xfId="181"/>
    <cellStyle name="_IS" xfId="2558"/>
    <cellStyle name="_IT 2007 Capex Budget Management" xfId="4021"/>
    <cellStyle name="_IT 2008 Capex Budget Management" xfId="4022"/>
    <cellStyle name="_IT Alignment 1124 HS" xfId="4023"/>
    <cellStyle name="_IT Alignment Seednet-2008預算" xfId="4024"/>
    <cellStyle name="_IT Alignment_20071128_2_IDC_Financial Update" xfId="4025"/>
    <cellStyle name="_IT Alignment_20071129_Financial Update" xfId="4026"/>
    <cellStyle name="_IT Alignment_20071225_Financial Update" xfId="4027"/>
    <cellStyle name="_IT labor capitalizated_06'1" xfId="4028"/>
    <cellStyle name="_IT labor capitalizated_06'11" xfId="4029"/>
    <cellStyle name="_IT labor capitalizated_06'11-KG" xfId="4030"/>
    <cellStyle name="_IT labor capitalizated_06'12" xfId="4031"/>
    <cellStyle name="_IT labor capitalizated_06'12-KG" xfId="4032"/>
    <cellStyle name="_IT labor capitalizated_06'1-KG" xfId="4033"/>
    <cellStyle name="_IT labor capitalizated_06'2" xfId="4034"/>
    <cellStyle name="_IT labor capitalizated_06'2-KG" xfId="4035"/>
    <cellStyle name="_IT labor capitalizated_06'2-KG(revised)" xfId="4036"/>
    <cellStyle name="_IT labor capitalizated_06'4" xfId="4037"/>
    <cellStyle name="_IT labor capitalizated_06'4-KG" xfId="4038"/>
    <cellStyle name="_IT labor capitalizated_06'5" xfId="4039"/>
    <cellStyle name="_IT labor capitalizated_06'5-KG" xfId="4040"/>
    <cellStyle name="_IT labor capitalizated_09'01-KG" xfId="4041"/>
    <cellStyle name="_IT Outsourcing Financial Update" xfId="4042"/>
    <cellStyle name="_IT Y2006 HC Plan" xfId="4043"/>
    <cellStyle name="_IT Y2007 CapEx Project Financial Update_for Y2008 Budgeting Exercise_V 11_20071210" xfId="4044"/>
    <cellStyle name="_IT Y2007 IT CapEx Budget Planning on 20070123" xfId="4045"/>
    <cellStyle name="_IT_A300 2006 Capex Budget Format Upload Summary V.4.0" xfId="4046"/>
    <cellStyle name="_IT_A300 2006 Opex Budget Format Upload Summary V.2.0-12222005" xfId="4047"/>
    <cellStyle name="_IT_A300 2007 Capex Budget Upload Details V.1.0-20061127" xfId="4048"/>
    <cellStyle name="_IT_A300 2007 Opex_R&amp;M Details" xfId="4049"/>
    <cellStyle name="_IT_HC_Template_200508301" xfId="4050"/>
    <cellStyle name="_IT-Y2005 CapEx Budget Planning" xfId="4051"/>
    <cellStyle name="_IT-Y2005 OpEx Budget Planning" xfId="4052"/>
    <cellStyle name="_Juen_3601_2007 SQ-FET -Jan~ Dec actual-062207" xfId="4053"/>
    <cellStyle name="_July ReForecast-Wala-2007-0625" xfId="2559"/>
    <cellStyle name="_July ReForecast-損益-2007-final-0724" xfId="2560"/>
    <cellStyle name="_July_2007 CMS-FET -Jan~ Dec actual-072007" xfId="4054"/>
    <cellStyle name="_July_2007 SQ-FET -Jan~ Dec actual-072007" xfId="4055"/>
    <cellStyle name="_July_3401 FET_2007_IT labor capitalization time sheet_(Actual '07 2007)" xfId="4056"/>
    <cellStyle name="_June_3301_IT Y2007 Project Labor Capitalization List_20070604" xfId="4057"/>
    <cellStyle name="_June_3401 FET_2007_IT labor capitalization time sheet_(Actual '06 2007)" xfId="4058"/>
    <cellStyle name="_KEY" xfId="2561"/>
    <cellStyle name="_KG_06'1" xfId="4059"/>
    <cellStyle name="_KGEX BSCF" xfId="4060"/>
    <cellStyle name="_KGEx Key Drivers-0516" xfId="182"/>
    <cellStyle name="_LIST FOR DISMANTLE Extra Work" xfId="183"/>
    <cellStyle name="_May_2007 CMS-FET -Jan~ Dec actual-052207" xfId="4061"/>
    <cellStyle name="_May_2007 SQ-FET -Jan~ Dec actual-052207" xfId="4062"/>
    <cellStyle name="_May_3401 FET_2007_IT labor capitalization time sheet_(Actual '05 2007)" xfId="4063"/>
    <cellStyle name="_Minority" xfId="184"/>
    <cellStyle name="_NCIC Capex Report-20101130" xfId="4064"/>
    <cellStyle name="_NCIC Capex Report-20110131" xfId="4065"/>
    <cellStyle name="_NCIC Capex Report-20111031" xfId="4066"/>
    <cellStyle name="_NCIC Product code mapping_0823final" xfId="185"/>
    <cellStyle name="_ND-SNO-人力資本化-200602-Becky" xfId="4067"/>
    <cellStyle name="_ND-SNO-人力資本化-200605-Becky" xfId="4068"/>
    <cellStyle name="_ND-SNO-人力資本化-200612xls" xfId="4069"/>
    <cellStyle name="_New CapEx Summary Report" xfId="4070"/>
    <cellStyle name="_Node-B cost comparison assessment-0426" xfId="4071"/>
    <cellStyle name="_Nokia AR payment control sheet-Ph4 070928" xfId="186"/>
    <cellStyle name="_Nokia AR payment control sheet-Ph4 080304" xfId="187"/>
    <cellStyle name="_Nokia Phase III 預算專案分攤 per site071017" xfId="188"/>
    <cellStyle name="_Nokia RNC Invoice Summary  20061227 (2)" xfId="189"/>
    <cellStyle name="_non3G3.5G" xfId="4072"/>
    <cellStyle name="_Nov_3301_2007 CMS-FET -Jan~ Dec actual-112107" xfId="4073"/>
    <cellStyle name="_Nov_3401 FET_2007_IT labor capitalization time sheet_(Actual '11 2007)" xfId="4074"/>
    <cellStyle name="_Nov_3601_2007 SQ-FET -Jan~ Dec actual-111907" xfId="4075"/>
    <cellStyle name="_NPI 3Yr plan" xfId="4076"/>
    <cellStyle name="_NPI Schedule-20090116" xfId="4077"/>
    <cellStyle name="_NSPI" xfId="4078"/>
    <cellStyle name="_NT 2008 H2 Trouble Spot Supporting Data_NT Provided" xfId="4079"/>
    <cellStyle name="_OCt_3301_2007 CMS-FET -Jan~ Dec actual-101707" xfId="4080"/>
    <cellStyle name="_Oct_3401 FET_2007_IT labor capitalization time sheet_(Actual '10 2007)" xfId="4081"/>
    <cellStyle name="_Oct_3601_2007 SQ-FET -Jan~ Dec actual-101707" xfId="4082"/>
    <cellStyle name="_OCW 2011 GA target" xfId="2562"/>
    <cellStyle name="_On-Air Site List(Y100-07'3)" xfId="4083"/>
    <cellStyle name="_On-Air Site List(Y101-07'4)" xfId="4084"/>
    <cellStyle name="_On-Air Site List(Y102-07'5)" xfId="4085"/>
    <cellStyle name="_On-Air Site List(Y103-07'6)" xfId="4086"/>
    <cellStyle name="_On-Air Site List(Y104-07'7)" xfId="4087"/>
    <cellStyle name="_On-Air Site List(Y105-07'8)" xfId="4088"/>
    <cellStyle name="_On-Air Site List(Y108-20071225)" xfId="4089"/>
    <cellStyle name="_On-Air Site List(Y109-20080124)" xfId="4090"/>
    <cellStyle name="_On-Air Site List(Y110-20080221)" xfId="4091"/>
    <cellStyle name="_On-Air Site List(Y111-20080320)" xfId="4092"/>
    <cellStyle name="_On-Air Site List(Y112-20080423)" xfId="4093"/>
    <cellStyle name="_On-Air Site List(Y113-20080522)" xfId="4094"/>
    <cellStyle name="_On-Air Site List(Y114-20080622)" xfId="4095"/>
    <cellStyle name="_On-Air Site List(Y115-20080722)" xfId="4096"/>
    <cellStyle name="_On-Air Site List(Y116-20080820)" xfId="4097"/>
    <cellStyle name="_On-Air Site List(Y117-20080922)" xfId="4098"/>
    <cellStyle name="_On-Air Site List(Y118-20081022)" xfId="4099"/>
    <cellStyle name="_On-Air Site List(Y119-20081120)" xfId="4100"/>
    <cellStyle name="_On-Air Site List(Y120-20081222)" xfId="4101"/>
    <cellStyle name="_On-Air Site List(Y121-20090120)" xfId="4102"/>
    <cellStyle name="_On-Air Site List(Y122-20090220)" xfId="4103"/>
    <cellStyle name="_On-Air Site List(Y123-20090320)" xfId="4104"/>
    <cellStyle name="_On-Air Site List(Y124-20090423)" xfId="4105"/>
    <cellStyle name="_On-Air Site List(Y126-20090621)" xfId="4106"/>
    <cellStyle name="_On-Air Site List(Y127-20090721)" xfId="4107"/>
    <cellStyle name="_On-Air Site List(Y128-20090820)" xfId="4108"/>
    <cellStyle name="_On-Air Site List(Y129-20090922)" xfId="4109"/>
    <cellStyle name="_On-Air Site List(Y130-20091021)" xfId="4110"/>
    <cellStyle name="_On-Air Site List(Y131-20091120)" xfId="4111"/>
    <cellStyle name="_On-Air Site List(Y132-20091222)" xfId="4112"/>
    <cellStyle name="_On-Air Site List(Y133-20100121)" xfId="4113"/>
    <cellStyle name="_On-Air Site List(Y134-20100221)" xfId="4114"/>
    <cellStyle name="_On-Air Site List(Y135-20100321)" xfId="4115"/>
    <cellStyle name="_On-Air Site List(Y136-20100421)" xfId="4116"/>
    <cellStyle name="_On-Air Site List(Y137-20100520)" xfId="4117"/>
    <cellStyle name="_On-Air Site List(Y138-20100620)" xfId="4118"/>
    <cellStyle name="_On-Air Site List(Y139-20100720)" xfId="4119"/>
    <cellStyle name="_On-Air Site List(Y140-20100820)" xfId="4120"/>
    <cellStyle name="_On-Air Site List(Y141-20100920)" xfId="4121"/>
    <cellStyle name="_On-Air Site List(Y142-20101020)" xfId="4122"/>
    <cellStyle name="_On-Air Site List(Y143-20101121)." xfId="4123"/>
    <cellStyle name="_On-Air Site List(Y145-20110120)" xfId="4124"/>
    <cellStyle name="_On-Air Site List(Y88-06'3)" xfId="4125"/>
    <cellStyle name="_On-Air Site List(Y90-06'5)" xfId="4126"/>
    <cellStyle name="_On-Air Site List(Y91-06'6)" xfId="4127"/>
    <cellStyle name="_On-Air Site List(Y92-06'7)" xfId="4128"/>
    <cellStyle name="_On-Air Site List(Y93-06'8)" xfId="4129"/>
    <cellStyle name="_On-Air Site List(Y94-06'9)" xfId="4130"/>
    <cellStyle name="_On-Air Site List(Y95-06'10)" xfId="4131"/>
    <cellStyle name="_On-Air Site List(Y96-06'11)" xfId="4132"/>
    <cellStyle name="_On-Air Site List(Y97-06'12)" xfId="4133"/>
    <cellStyle name="_On-Air Site List(Y98-07'1)" xfId="4134"/>
    <cellStyle name="_On-Air Site List(Y99-07'2)" xfId="4135"/>
    <cellStyle name="_Opex Risk Opp V2_71&amp;74&amp;75" xfId="190"/>
    <cellStyle name="_Opex Risk Opp V2_71&amp;74&amp;75 2" xfId="191"/>
    <cellStyle name="_Opex Risk Opp V2_71&amp;74&amp;75 2 2" xfId="192"/>
    <cellStyle name="_Opex Risk Opp V2_71&amp;74&amp;75 3" xfId="193"/>
    <cellStyle name="_Opex Risk Opp V2_71&amp;74&amp;75 4" xfId="194"/>
    <cellStyle name="_Opex Risk Opp V2_71&amp;74&amp;75 5" xfId="195"/>
    <cellStyle name="_Opex Risk Opp V2_71&amp;74&amp;75 6" xfId="2563"/>
    <cellStyle name="_Opex Risk Opp V2_71&amp;74&amp;75 7" xfId="2564"/>
    <cellStyle name="_Opex Risk Opp V2_71&amp;74&amp;75_1103版本" xfId="4136"/>
    <cellStyle name="_Opex Risk Opp V2_71&amp;74&amp;75_2006 PL - Jul FCST-0727" xfId="4137"/>
    <cellStyle name="_Opex Risk Opp V2_71&amp;74&amp;75_2006 PL 0223 - BOD" xfId="4138"/>
    <cellStyle name="_Opex Risk Opp V2_71&amp;74&amp;75_2006 PL 0223 - BOD_2006 Payment%" xfId="4139"/>
    <cellStyle name="_Opex Risk Opp V2_71&amp;74&amp;75_2006 PL 0223 - BOD_2007 Budget - Collection(0405v)" xfId="4140"/>
    <cellStyle name="_Opex Risk Opp V2_71&amp;74&amp;75_2006 PL 0223 - BOD_2007 budget update-0110-0124-1-BOD" xfId="4141"/>
    <cellStyle name="_Opex Risk Opp V2_71&amp;74&amp;75_2006 PL 0223 - BOD_2007 budget update-0110-0124-1-BOD_2008 Budget 080115 V2.1" xfId="4142"/>
    <cellStyle name="_Opex Risk Opp V2_71&amp;74&amp;75_2006 PL 0223 - BOD_2007 budget update-0110-0124-1-BOD_2008 Budget Total" xfId="4143"/>
    <cellStyle name="_Opex Risk Opp V2_71&amp;74&amp;75_2006 PL 0223 - BOD_2007 budget update-0110-0124-1-BOD_2009 Budget" xfId="4144"/>
    <cellStyle name="_Opex Risk Opp V2_71&amp;74&amp;75_2006 PL 0223 - BOD_2007 budget update-0110-0124-1-BOD_2009 Budget-V1.0" xfId="4145"/>
    <cellStyle name="_Opex Risk Opp V2_71&amp;74&amp;75_2006 PL 0223 - BOD_2007 budget update-0110-0124-1-BOD_2009 Care預算1120" xfId="4146"/>
    <cellStyle name="_Opex Risk Opp V2_71&amp;74&amp;75_2006 PL 0223 - BOD_2007 Jul reforecast -FETI Collection" xfId="4147"/>
    <cellStyle name="_Opex Risk Opp V2_71&amp;74&amp;75_2006 PL 0223 - BOD_2007 July reforecast" xfId="4148"/>
    <cellStyle name="_Opex Risk Opp V2_71&amp;74&amp;75_2006 PL 0223 - BOD_2007 July reforecast revenue" xfId="4149"/>
    <cellStyle name="_Opex Risk Opp V2_71&amp;74&amp;75_2006 PL 0223 - BOD_2007Jul~2008Dec FETi commission table" xfId="4150"/>
    <cellStyle name="_Opex Risk Opp V2_71&amp;74&amp;75_2006 PL 0223 - BOD_2011 KGEx BoD_Presentation_V1" xfId="4151"/>
    <cellStyle name="_Opex Risk Opp V2_71&amp;74&amp;75_2006 PL 0223 - BOD_Collection margin analysis-0628" xfId="4152"/>
    <cellStyle name="_Opex Risk Opp V2_71&amp;74&amp;75_2006 PL 0223 - BOD_Dec.收入0110update" xfId="4153"/>
    <cellStyle name="_Opex Risk Opp V2_71&amp;74&amp;75_2006 PL 0223 - BOD_FETi 2007 July reforecast version 2" xfId="4154"/>
    <cellStyle name="_Opex Risk Opp V2_71&amp;74&amp;75_2006 PL 0223 - BOD_Y2007 July Ref'cst Subsidiary's Template_FETi_V2" xfId="4155"/>
    <cellStyle name="_Opex Risk Opp V2_71&amp;74&amp;75_2008 Budget Total Final" xfId="4156"/>
    <cellStyle name="_Opex Risk Opp V2_71&amp;74&amp;75_Y2007 FET OpEx BOD_7461-1130" xfId="4157"/>
    <cellStyle name="_Opex Risk Opp V2_71&amp;74&amp;75_Y2007 FET OpEx BOD_7461-1130_2007 budget update-0110-0124-1-BOD" xfId="4158"/>
    <cellStyle name="_Opex Risk Opp V2_71&amp;74&amp;75_Y2007 FET OpEx BOD_7461-1130_2007 budget update-0110-0124-1-BOD_2008 Budget 080115 V2.1" xfId="4159"/>
    <cellStyle name="_Opex Risk Opp V2_71&amp;74&amp;75_Y2007 FET OpEx BOD_7461-1130_2007 budget update-0110-0124-1-BOD_2008 Budget Total" xfId="4160"/>
    <cellStyle name="_Opex Risk Opp V2_71&amp;74&amp;75_Y2007 FET OpEx BOD_7461-1130_2007 budget update-0110-0124-1-BOD_2009 Budget" xfId="4161"/>
    <cellStyle name="_Opex Risk Opp V2_71&amp;74&amp;75_Y2007 FET OpEx BOD_7461-1130_2007 budget update-0110-0124-1-BOD_2009 Budget-V1.0" xfId="4162"/>
    <cellStyle name="_Opex Risk Opp V2_71&amp;74&amp;75_Y2007 FET OpEx BOD_7461-1130_2007 budget update-0110-0124-1-BOD_2009 Care預算1120" xfId="4163"/>
    <cellStyle name="_Opex Risk Opp V2_71&amp;74&amp;75_Y2007 FET OpEx BOD_7461-1130_2007 July reforecast" xfId="4164"/>
    <cellStyle name="_Opex Risk Opp V2_71&amp;74&amp;75_Y2007 FET OpEx BOD_7461-1130_2007 July reforecast revenue" xfId="4165"/>
    <cellStyle name="_Opex Risk Opp V2_71&amp;74&amp;75_Y2007 FET OpEx BOD_7461-1130_2011 KGEx BoD_Presentation_V1" xfId="4166"/>
    <cellStyle name="_Opex Risk Opp V2_71&amp;74&amp;75_Y2007 FET OpEx BOD_7461-1130_FETi 2007 July reforecast version 2" xfId="4167"/>
    <cellStyle name="_Opex Risk Opp V2_71&amp;74&amp;75_Y2007 FET OpEx BOD_7461-1130_Y2007 July Ref'cst Subsidiary's Template_FETi_V2" xfId="4168"/>
    <cellStyle name="_Opex Risk Opp V2_71&amp;74&amp;75_Y2007 KGT OpEx BOD_7461-1130" xfId="4169"/>
    <cellStyle name="_Opex Risk Opp V2_71&amp;74&amp;75_Y2007 KGT OpEx BOD_7461-1130_2007 budget update-0110-0124-1-BOD" xfId="4170"/>
    <cellStyle name="_Opex Risk Opp V2_71&amp;74&amp;75_Y2007 KGT OpEx BOD_7461-1130_2007 budget update-0110-0124-1-BOD_2008 Budget 080115 V2.1" xfId="4171"/>
    <cellStyle name="_Opex Risk Opp V2_71&amp;74&amp;75_Y2007 KGT OpEx BOD_7461-1130_2007 budget update-0110-0124-1-BOD_2008 Budget Total" xfId="4172"/>
    <cellStyle name="_Opex Risk Opp V2_71&amp;74&amp;75_Y2007 KGT OpEx BOD_7461-1130_2007 budget update-0110-0124-1-BOD_2009 Budget" xfId="4173"/>
    <cellStyle name="_Opex Risk Opp V2_71&amp;74&amp;75_Y2007 KGT OpEx BOD_7461-1130_2007 budget update-0110-0124-1-BOD_2009 Budget-V1.0" xfId="4174"/>
    <cellStyle name="_Opex Risk Opp V2_71&amp;74&amp;75_Y2007 KGT OpEx BOD_7461-1130_2007 budget update-0110-0124-1-BOD_2009 Care預算1120" xfId="4175"/>
    <cellStyle name="_Opex Risk Opp V2_71&amp;74&amp;75_Y2007 KGT OpEx BOD_7461-1130_2007 July reforecast" xfId="4176"/>
    <cellStyle name="_Opex Risk Opp V2_71&amp;74&amp;75_Y2007 KGT OpEx BOD_7461-1130_2007 July reforecast revenue" xfId="4177"/>
    <cellStyle name="_Opex Risk Opp V2_71&amp;74&amp;75_Y2007 KGT OpEx BOD_7461-1130_2011 KGEx BoD_Presentation_V1" xfId="4178"/>
    <cellStyle name="_Opex Risk Opp V2_71&amp;74&amp;75_Y2007 KGT OpEx BOD_7461-1130_FETi 2007 July reforecast version 2" xfId="4179"/>
    <cellStyle name="_Opex Risk Opp V2_71&amp;74&amp;75_Y2007 KGT OpEx BOD_7461-1130_Y2007 July Ref'cst Subsidiary's Template_FETi_V2" xfId="4180"/>
    <cellStyle name="_P12-2006  12PA  12FA BTS Implementation Sales  " xfId="196"/>
    <cellStyle name="_P12-2006  12PA  12FA BTS Implementation Sales   2" xfId="197"/>
    <cellStyle name="_P12-2006  12PA  12FA BTS Implementation Sales   3" xfId="198"/>
    <cellStyle name="_P12-2006  12PA  12FA BTS Implementation Sales   4" xfId="199"/>
    <cellStyle name="_P12-2006  12PA  12FA BTS Implementation Sales   5" xfId="200"/>
    <cellStyle name="_P12-2006  12PA  12FA BTS Implementation Sales   6" xfId="2565"/>
    <cellStyle name="_P4 Ericsson請款資料 -20070930" xfId="201"/>
    <cellStyle name="_PH3 Dismantle Sites Sales in P03 2006_CR N005 (4)" xfId="202"/>
    <cellStyle name="_Phase4  P6-PO2006080385 (2)" xfId="203"/>
    <cellStyle name="_Phase4  P7-PO2006080385" xfId="204"/>
    <cellStyle name="_POSM 3D Display(1)" xfId="205"/>
    <cellStyle name="_Pre-Board Meeting_0208" xfId="206"/>
    <cellStyle name="_Productivity change's issue_Michelle" xfId="4181"/>
    <cellStyle name="_Project weekly report-20090819" xfId="4182"/>
    <cellStyle name="_Q2-06 Rolling F'cst Presentation_0515" xfId="207"/>
    <cellStyle name="_Q4-06 Rolling F'cst_A300-10202006" xfId="4183"/>
    <cellStyle name="_R&amp;M_Total" xfId="4184"/>
    <cellStyle name="_R&amp;O" xfId="208"/>
    <cellStyle name="_Refcsting 報告資料-0818-第一版" xfId="2566"/>
    <cellStyle name="_Repair field business statements &amp; comparison" xfId="2567"/>
    <cellStyle name="_Repair field business statements &amp; comparison 2" xfId="4185"/>
    <cellStyle name="_Revised-productivity for FA" xfId="4186"/>
    <cellStyle name="_Revised-productivity for FA_1103版本" xfId="4187"/>
    <cellStyle name="_Revised-productivity for FA_2007 budget update-0110-0124-1-BOD" xfId="4188"/>
    <cellStyle name="_Revised-productivity for FA_2007 budget update-0110-0124-1-BOD_2008 Budget 080115 V2.1" xfId="4189"/>
    <cellStyle name="_Revised-productivity for FA_2007 budget update-0110-0124-1-BOD_2008 Budget Total" xfId="4190"/>
    <cellStyle name="_Revised-productivity for FA_2007 budget update-0110-0124-1-BOD_2009 Budget" xfId="4191"/>
    <cellStyle name="_Revised-productivity for FA_2007 budget update-0110-0124-1-BOD_2009 Budget-V1.0" xfId="4192"/>
    <cellStyle name="_Revised-productivity for FA_2007 budget update-0110-0124-1-BOD_2009 Care預算1120" xfId="4193"/>
    <cellStyle name="_Revised-productivity for FA_2007 July reforecast" xfId="4194"/>
    <cellStyle name="_Revised-productivity for FA_2007 July reforecast revenue" xfId="4195"/>
    <cellStyle name="_Revised-productivity for FA_2008 Budget Total Final" xfId="4196"/>
    <cellStyle name="_Revised-productivity for FA_2011 KGEx BoD_Presentation_V1" xfId="4197"/>
    <cellStyle name="_Revised-productivity for FA_FETi 2007 July reforecast version 2" xfId="4198"/>
    <cellStyle name="_Revised-productivity for FA_Y2007 July Ref'cst Subsidiary's Template_FETi_V2" xfId="4199"/>
    <cellStyle name="_RO Template-IT-01092006" xfId="4200"/>
    <cellStyle name="_Rolling Forecast-手機與上線-960409-財務" xfId="2568"/>
    <cellStyle name="_self-owned backhaul benefit" xfId="4201"/>
    <cellStyle name="_Sep_09" xfId="209"/>
    <cellStyle name="_Sep_3301_2007 CMS-FET -Jan~ Dec actual-092007" xfId="4202"/>
    <cellStyle name="_Sep_3401 FET_2007_IT labor capitalization time sheet_(Actual '09 2007)" xfId="4203"/>
    <cellStyle name="_Sep_3601_2007 SQ-FET -Jan~ Dec actual-092007" xfId="4204"/>
    <cellStyle name="_Sheet1" xfId="210"/>
    <cellStyle name="_Sheet1_1st Review_V3" xfId="211"/>
    <cellStyle name="_Sheet1_2006 Budget Review - Fully Consolidated P&amp;L_01262006" xfId="212"/>
    <cellStyle name="_Sheet1_2006 Budget Review - Fully Consolidated P&amp;L_01262006_1st Review_V3" xfId="213"/>
    <cellStyle name="_Sheet1_2006 Budget Review - Fully Consolidated P&amp;L_01262006_2006 Budget Review - Fully Consolidated P&amp;L_01262006" xfId="214"/>
    <cellStyle name="_Sheet1_2006 Budget Review - Fully Consolidated P&amp;L_01262006_2006 Budget Review - Fully Consolidated P&amp;L_01262006_1st Review_V3" xfId="215"/>
    <cellStyle name="_Sheet1_2006 Budget Review - Fully Consolidated P&amp;L_01262006_2006 Budget Review - Fully Consolidated P&amp;L_01262006_2006 Budget Review - Fully Consolidated P&amp;L_01262006" xfId="216"/>
    <cellStyle name="_Sheet1_2006 Budget Review - Fully Consolidated P&amp;L_01262006_2006 Budget Review - Fully Consolidated P&amp;L_01262006_2006 Budget Review - Fully Consolidated P&amp;L_01262006_1st Review_V3" xfId="217"/>
    <cellStyle name="_Sheet1_2006 Budget Review - Fully Consolidated P&amp;L_01262006_2006 Budget Review - Fully Consolidated P&amp;L_01262006_2006 Budget Review - Fully Consolidated P&amp;L_01262006_2006 Budget to Morris-0224'06" xfId="218"/>
    <cellStyle name="_Sheet1_2006 Budget Review - Fully Consolidated P&amp;L_01262006_2006 Budget Review - Fully Consolidated P&amp;L_01262006_2006 Budget Review - Fully Consolidated P&amp;L_01262006_2006 Budget to Morris-0224'06_1st Review_V3" xfId="219"/>
    <cellStyle name="_Sheet1_2006 Budget Review - Fully Consolidated P&amp;L_01262006_2006 Budget Review - Fully Consolidated P&amp;L_01262006_2006 Budget Review - Fully Consolidated P&amp;L_01262006_2006 Budget to Morris-0224'06_2007 July Ref'cst Presentation" xfId="220"/>
    <cellStyle name="_Sheet1_2006 Budget Review - Fully Consolidated P&amp;L_01262006_2006 Budget Review - Fully Consolidated P&amp;L_01262006_2006 Budget Review - Fully Consolidated P&amp;L_01262006_2006 Budget to Morris-0224'06_2007 July Ref'cst Presentation_07162007" xfId="221"/>
    <cellStyle name="_Sheet1_2006 Budget Review - Fully Consolidated P&amp;L_01262006_2006 Budget Review - Fully Consolidated P&amp;L_01262006_2006 Budget Review - Fully Consolidated P&amp;L_01262006_2006 Budget to Morris-0224'06_2007 July Ref'cst Presentation_0814" xfId="222"/>
    <cellStyle name="_Sheet1_2006 Budget Review - Fully Consolidated P&amp;L_01262006_2006 Budget Review - Fully Consolidated P&amp;L_01262006_2006 Budget Review - Fully Consolidated P&amp;L_01262006_2006 Budget to Morris-0224'06_2007 July Ref'cst Presentation_V2" xfId="223"/>
    <cellStyle name="_Sheet1_2006 Budget Review - Fully Consolidated P&amp;L_01262006_2006 Budget Review - Fully Consolidated P&amp;L_01262006_2006 Budget Review - Fully Consolidated P&amp;L_01262006_2006 Budget to Morris-0224'06_2007 July Ref'cst Presentation_V2_Proposed" xfId="224"/>
    <cellStyle name="_Sheet1_2006 Budget Review - Fully Consolidated P&amp;L_01262006_2006 Budget Review - Fully Consolidated P&amp;L_01262006_2006 Budget Review - Fully Consolidated P&amp;L_01262006_2006 Budget to Morris-0224'06_2007 Q2 Presentation" xfId="225"/>
    <cellStyle name="_Sheet1_2006 Budget Review - Fully Consolidated P&amp;L_01262006_2006 Budget Review - Fully Consolidated P&amp;L_01262006_2006 Budget Review - Fully Consolidated P&amp;L_01262006_2006 Budget to Morris-0224'06_Book1" xfId="226"/>
    <cellStyle name="_Sheet1_2006 Budget Review - Fully Consolidated P&amp;L_01262006_2006 Budget Review - Fully Consolidated P&amp;L_01262006_2006 Budget Review - Fully Consolidated P&amp;L_01262006_2006 Budget to Morris-0224'06_Book4" xfId="227"/>
    <cellStyle name="_Sheet1_2006 Budget Review - Fully Consolidated P&amp;L_01262006_2006 Budget Review - Fully Consolidated P&amp;L_01262006_2006 Budget Review - Fully Consolidated P&amp;L_01262006_2006 Budget to Morris-0224'06_Condensed by Q" xfId="228"/>
    <cellStyle name="_Sheet1_2006 Budget Review - Fully Consolidated P&amp;L_01262006_2006 Budget Review - Fully Consolidated P&amp;L_01262006_2006 Budget Review - Fully Consolidated P&amp;L_01262006_2006 Budget to Morris-0224'06_Drivers for CRA" xfId="229"/>
    <cellStyle name="_Sheet1_2006 Budget Review - Fully Consolidated P&amp;L_01262006_2006 Budget Review - Fully Consolidated P&amp;L_01262006_2006 Budget Review - Fully Consolidated P&amp;L_01262006_2007 July Ref'cst Presentation" xfId="230"/>
    <cellStyle name="_Sheet1_2006 Budget Review - Fully Consolidated P&amp;L_01262006_2006 Budget Review - Fully Consolidated P&amp;L_01262006_2006 Budget Review - Fully Consolidated P&amp;L_01262006_2007 July Ref'cst Presentation_07162007" xfId="231"/>
    <cellStyle name="_Sheet1_2006 Budget Review - Fully Consolidated P&amp;L_01262006_2006 Budget Review - Fully Consolidated P&amp;L_01262006_2006 Budget Review - Fully Consolidated P&amp;L_01262006_2007 July Ref'cst Presentation_0814" xfId="232"/>
    <cellStyle name="_Sheet1_2006 Budget Review - Fully Consolidated P&amp;L_01262006_2006 Budget Review - Fully Consolidated P&amp;L_01262006_2006 Budget Review - Fully Consolidated P&amp;L_01262006_2007 July Ref'cst Presentation_V2" xfId="233"/>
    <cellStyle name="_Sheet1_2006 Budget Review - Fully Consolidated P&amp;L_01262006_2006 Budget Review - Fully Consolidated P&amp;L_01262006_2006 Budget Review - Fully Consolidated P&amp;L_01262006_2007 July Ref'cst Presentation_V2_Proposed" xfId="234"/>
    <cellStyle name="_Sheet1_2006 Budget Review - Fully Consolidated P&amp;L_01262006_2006 Budget Review - Fully Consolidated P&amp;L_01262006_2006 Budget Review - Fully Consolidated P&amp;L_01262006_2007 Q2 Presentation" xfId="235"/>
    <cellStyle name="_Sheet1_2006 Budget Review - Fully Consolidated P&amp;L_01262006_2006 Budget Review - Fully Consolidated P&amp;L_01262006_2006 Budget Review - Fully Consolidated P&amp;L_01262006_Book1" xfId="236"/>
    <cellStyle name="_Sheet1_2006 Budget Review - Fully Consolidated P&amp;L_01262006_2006 Budget Review - Fully Consolidated P&amp;L_01262006_2006 Budget Review - Fully Consolidated P&amp;L_01262006_Book4" xfId="237"/>
    <cellStyle name="_Sheet1_2006 Budget Review - Fully Consolidated P&amp;L_01262006_2006 Budget Review - Fully Consolidated P&amp;L_01262006_2006 Budget Review - Fully Consolidated P&amp;L_01262006_Condensed by Q" xfId="238"/>
    <cellStyle name="_Sheet1_2006 Budget Review - Fully Consolidated P&amp;L_01262006_2006 Budget Review - Fully Consolidated P&amp;L_01262006_2006 Budget Review - Fully Consolidated P&amp;L_01262006_Drivers for CRA" xfId="239"/>
    <cellStyle name="_Sheet1_2006 Budget Review - Fully Consolidated P&amp;L_01262006_2006 Budget Review - Fully Consolidated P&amp;L_01262006_2007 July Ref'cst Presentation" xfId="240"/>
    <cellStyle name="_Sheet1_2006 Budget Review - Fully Consolidated P&amp;L_01262006_2006 Budget Review - Fully Consolidated P&amp;L_01262006_2007 July Ref'cst Presentation_07162007" xfId="241"/>
    <cellStyle name="_Sheet1_2006 Budget Review - Fully Consolidated P&amp;L_01262006_2006 Budget Review - Fully Consolidated P&amp;L_01262006_2007 July Ref'cst Presentation_0814" xfId="242"/>
    <cellStyle name="_Sheet1_2006 Budget Review - Fully Consolidated P&amp;L_01262006_2006 Budget Review - Fully Consolidated P&amp;L_01262006_2007 July Ref'cst Presentation_V2" xfId="243"/>
    <cellStyle name="_Sheet1_2006 Budget Review - Fully Consolidated P&amp;L_01262006_2006 Budget Review - Fully Consolidated P&amp;L_01262006_2007 July Ref'cst Presentation_V2_Proposed" xfId="244"/>
    <cellStyle name="_Sheet1_2006 Budget Review - Fully Consolidated P&amp;L_01262006_2006 Budget Review - Fully Consolidated P&amp;L_01262006_2007 Q2 Presentation" xfId="245"/>
    <cellStyle name="_Sheet1_2006 Budget Review - Fully Consolidated P&amp;L_01262006_2006 Budget Review - Fully Consolidated P&amp;L_01262006_Book1" xfId="246"/>
    <cellStyle name="_Sheet1_2006 Budget Review - Fully Consolidated P&amp;L_01262006_2006 Budget Review - Fully Consolidated P&amp;L_01262006_Book4" xfId="247"/>
    <cellStyle name="_Sheet1_2006 Budget Review - Fully Consolidated P&amp;L_01262006_2006 Budget Review - Fully Consolidated P&amp;L_01262006_Condensed by Q" xfId="248"/>
    <cellStyle name="_Sheet1_2006 Budget Review - Fully Consolidated P&amp;L_01262006_2006 Budget Review - Fully Consolidated P&amp;L_01262006_Drivers for CRA" xfId="249"/>
    <cellStyle name="_Sheet1_2006 Budget Review - Fully Consolidated P&amp;L_01262006_2006 Budget to Morris-0224'06" xfId="250"/>
    <cellStyle name="_Sheet1_2006 Budget Review - Fully Consolidated P&amp;L_01262006_2006 Budget to Morris-0224'06_1st Review_V3" xfId="251"/>
    <cellStyle name="_Sheet1_2006 Budget Review - Fully Consolidated P&amp;L_01262006_2006 Budget to Morris-0224'06_2007 July Ref'cst Presentation" xfId="252"/>
    <cellStyle name="_Sheet1_2006 Budget Review - Fully Consolidated P&amp;L_01262006_2006 Budget to Morris-0224'06_2007 July Ref'cst Presentation_07162007" xfId="253"/>
    <cellStyle name="_Sheet1_2006 Budget Review - Fully Consolidated P&amp;L_01262006_2006 Budget to Morris-0224'06_2007 July Ref'cst Presentation_0814" xfId="254"/>
    <cellStyle name="_Sheet1_2006 Budget Review - Fully Consolidated P&amp;L_01262006_2006 Budget to Morris-0224'06_2007 July Ref'cst Presentation_V2" xfId="255"/>
    <cellStyle name="_Sheet1_2006 Budget Review - Fully Consolidated P&amp;L_01262006_2006 Budget to Morris-0224'06_2007 July Ref'cst Presentation_V2_Proposed" xfId="256"/>
    <cellStyle name="_Sheet1_2006 Budget Review - Fully Consolidated P&amp;L_01262006_2006 Budget to Morris-0224'06_2007 Q2 Presentation" xfId="257"/>
    <cellStyle name="_Sheet1_2006 Budget Review - Fully Consolidated P&amp;L_01262006_2006 Budget to Morris-0224'06_Book1" xfId="258"/>
    <cellStyle name="_Sheet1_2006 Budget Review - Fully Consolidated P&amp;L_01262006_2006 Budget to Morris-0224'06_Book4" xfId="259"/>
    <cellStyle name="_Sheet1_2006 Budget Review - Fully Consolidated P&amp;L_01262006_2006 Budget to Morris-0224'06_Condensed by Q" xfId="260"/>
    <cellStyle name="_Sheet1_2006 Budget Review - Fully Consolidated P&amp;L_01262006_2006 Budget to Morris-0224'06_Drivers for CRA" xfId="261"/>
    <cellStyle name="_Sheet1_2006 Budget Review - Fully Consolidated P&amp;L_01262006_2007 July Ref'cst Presentation" xfId="262"/>
    <cellStyle name="_Sheet1_2006 Budget Review - Fully Consolidated P&amp;L_01262006_2007 July Ref'cst Presentation_07162007" xfId="263"/>
    <cellStyle name="_Sheet1_2006 Budget Review - Fully Consolidated P&amp;L_01262006_2007 July Ref'cst Presentation_0814" xfId="264"/>
    <cellStyle name="_Sheet1_2006 Budget Review - Fully Consolidated P&amp;L_01262006_2007 July Ref'cst Presentation_V2" xfId="265"/>
    <cellStyle name="_Sheet1_2006 Budget Review - Fully Consolidated P&amp;L_01262006_2007 July Ref'cst Presentation_V2_Proposed" xfId="266"/>
    <cellStyle name="_Sheet1_2006 Budget Review - Fully Consolidated P&amp;L_01262006_2007 Q2 Presentation" xfId="267"/>
    <cellStyle name="_Sheet1_2006 Budget Review - Fully Consolidated P&amp;L_01262006_Book1" xfId="268"/>
    <cellStyle name="_Sheet1_2006 Budget Review - Fully Consolidated P&amp;L_01262006_Book4" xfId="269"/>
    <cellStyle name="_Sheet1_2006 Budget Review - Fully Consolidated P&amp;L_01262006_Condensed by Q" xfId="270"/>
    <cellStyle name="_Sheet1_2006 Budget Review - Fully Consolidated P&amp;L_01262006_Drivers for CRA" xfId="271"/>
    <cellStyle name="_Sheet1_2007 July Ref'cst Presentation" xfId="272"/>
    <cellStyle name="_Sheet1_2007 July Ref'cst Presentation_07162007" xfId="273"/>
    <cellStyle name="_Sheet1_2007 July Ref'cst Presentation_0814" xfId="274"/>
    <cellStyle name="_Sheet1_2007 July Ref'cst Presentation_V2" xfId="275"/>
    <cellStyle name="_Sheet1_2007 July Ref'cst Presentation_V2_Proposed" xfId="276"/>
    <cellStyle name="_Sheet1_2007 Q2 Presentation" xfId="277"/>
    <cellStyle name="_Sheet1_Book1" xfId="278"/>
    <cellStyle name="_Sheet1_Book3" xfId="279"/>
    <cellStyle name="_Sheet1_Book3_1st Review_V3" xfId="280"/>
    <cellStyle name="_Sheet1_Book3_2006 Budget Review - Fully Consolidated P&amp;L_01262006" xfId="281"/>
    <cellStyle name="_Sheet1_Book3_2006 Budget Review - Fully Consolidated P&amp;L_01262006_1st Review_V3" xfId="282"/>
    <cellStyle name="_Sheet1_Book3_2006 Budget Review - Fully Consolidated P&amp;L_01262006_2006 Budget Review - Fully Consolidated P&amp;L_01262006" xfId="283"/>
    <cellStyle name="_Sheet1_Book3_2006 Budget Review - Fully Consolidated P&amp;L_01262006_2006 Budget Review - Fully Consolidated P&amp;L_01262006_1st Review_V3" xfId="284"/>
    <cellStyle name="_Sheet1_Book3_2006 Budget Review - Fully Consolidated P&amp;L_01262006_2006 Budget Review - Fully Consolidated P&amp;L_01262006_2006 Budget to Morris-0224'06" xfId="285"/>
    <cellStyle name="_Sheet1_Book3_2006 Budget Review - Fully Consolidated P&amp;L_01262006_2006 Budget Review - Fully Consolidated P&amp;L_01262006_2006 Budget to Morris-0224'06_1st Review_V3" xfId="286"/>
    <cellStyle name="_Sheet1_Book3_2006 Budget Review - Fully Consolidated P&amp;L_01262006_2006 Budget Review - Fully Consolidated P&amp;L_01262006_2006 Budget to Morris-0224'06_2007 July Ref'cst Presentation" xfId="287"/>
    <cellStyle name="_Sheet1_Book3_2006 Budget Review - Fully Consolidated P&amp;L_01262006_2006 Budget Review - Fully Consolidated P&amp;L_01262006_2006 Budget to Morris-0224'06_2007 July Ref'cst Presentation_07162007" xfId="288"/>
    <cellStyle name="_Sheet1_Book3_2006 Budget Review - Fully Consolidated P&amp;L_01262006_2006 Budget Review - Fully Consolidated P&amp;L_01262006_2006 Budget to Morris-0224'06_2007 July Ref'cst Presentation_0814" xfId="289"/>
    <cellStyle name="_Sheet1_Book3_2006 Budget Review - Fully Consolidated P&amp;L_01262006_2006 Budget Review - Fully Consolidated P&amp;L_01262006_2006 Budget to Morris-0224'06_2007 July Ref'cst Presentation_V2" xfId="290"/>
    <cellStyle name="_Sheet1_Book3_2006 Budget Review - Fully Consolidated P&amp;L_01262006_2006 Budget Review - Fully Consolidated P&amp;L_01262006_2006 Budget to Morris-0224'06_2007 July Ref'cst Presentation_V2_Proposed" xfId="291"/>
    <cellStyle name="_Sheet1_Book3_2006 Budget Review - Fully Consolidated P&amp;L_01262006_2006 Budget Review - Fully Consolidated P&amp;L_01262006_2006 Budget to Morris-0224'06_2007 Q2 Presentation" xfId="292"/>
    <cellStyle name="_Sheet1_Book3_2006 Budget Review - Fully Consolidated P&amp;L_01262006_2006 Budget Review - Fully Consolidated P&amp;L_01262006_2006 Budget to Morris-0224'06_Book1" xfId="293"/>
    <cellStyle name="_Sheet1_Book3_2006 Budget Review - Fully Consolidated P&amp;L_01262006_2006 Budget Review - Fully Consolidated P&amp;L_01262006_2006 Budget to Morris-0224'06_Book4" xfId="294"/>
    <cellStyle name="_Sheet1_Book3_2006 Budget Review - Fully Consolidated P&amp;L_01262006_2006 Budget Review - Fully Consolidated P&amp;L_01262006_2006 Budget to Morris-0224'06_Condensed by Q" xfId="295"/>
    <cellStyle name="_Sheet1_Book3_2006 Budget Review - Fully Consolidated P&amp;L_01262006_2006 Budget Review - Fully Consolidated P&amp;L_01262006_2006 Budget to Morris-0224'06_Drivers for CRA" xfId="296"/>
    <cellStyle name="_Sheet1_Book3_2006 Budget Review - Fully Consolidated P&amp;L_01262006_2006 Budget Review - Fully Consolidated P&amp;L_01262006_2007 July Ref'cst Presentation" xfId="297"/>
    <cellStyle name="_Sheet1_Book3_2006 Budget Review - Fully Consolidated P&amp;L_01262006_2006 Budget Review - Fully Consolidated P&amp;L_01262006_2007 July Ref'cst Presentation_07162007" xfId="298"/>
    <cellStyle name="_Sheet1_Book3_2006 Budget Review - Fully Consolidated P&amp;L_01262006_2006 Budget Review - Fully Consolidated P&amp;L_01262006_2007 July Ref'cst Presentation_0814" xfId="299"/>
    <cellStyle name="_Sheet1_Book3_2006 Budget Review - Fully Consolidated P&amp;L_01262006_2006 Budget Review - Fully Consolidated P&amp;L_01262006_2007 July Ref'cst Presentation_V2" xfId="300"/>
    <cellStyle name="_Sheet1_Book3_2006 Budget Review - Fully Consolidated P&amp;L_01262006_2006 Budget Review - Fully Consolidated P&amp;L_01262006_2007 July Ref'cst Presentation_V2_Proposed" xfId="301"/>
    <cellStyle name="_Sheet1_Book3_2006 Budget Review - Fully Consolidated P&amp;L_01262006_2006 Budget Review - Fully Consolidated P&amp;L_01262006_2007 Q2 Presentation" xfId="302"/>
    <cellStyle name="_Sheet1_Book3_2006 Budget Review - Fully Consolidated P&amp;L_01262006_2006 Budget Review - Fully Consolidated P&amp;L_01262006_Book1" xfId="303"/>
    <cellStyle name="_Sheet1_Book3_2006 Budget Review - Fully Consolidated P&amp;L_01262006_2006 Budget Review - Fully Consolidated P&amp;L_01262006_Book4" xfId="304"/>
    <cellStyle name="_Sheet1_Book3_2006 Budget Review - Fully Consolidated P&amp;L_01262006_2006 Budget Review - Fully Consolidated P&amp;L_01262006_Condensed by Q" xfId="305"/>
    <cellStyle name="_Sheet1_Book3_2006 Budget Review - Fully Consolidated P&amp;L_01262006_2006 Budget Review - Fully Consolidated P&amp;L_01262006_Drivers for CRA" xfId="306"/>
    <cellStyle name="_Sheet1_Book3_2006 Budget Review - Fully Consolidated P&amp;L_01262006_2007 July Ref'cst Presentation" xfId="307"/>
    <cellStyle name="_Sheet1_Book3_2006 Budget Review - Fully Consolidated P&amp;L_01262006_2007 July Ref'cst Presentation_07162007" xfId="308"/>
    <cellStyle name="_Sheet1_Book3_2006 Budget Review - Fully Consolidated P&amp;L_01262006_2007 July Ref'cst Presentation_0814" xfId="309"/>
    <cellStyle name="_Sheet1_Book3_2006 Budget Review - Fully Consolidated P&amp;L_01262006_2007 July Ref'cst Presentation_V2" xfId="310"/>
    <cellStyle name="_Sheet1_Book3_2006 Budget Review - Fully Consolidated P&amp;L_01262006_2007 July Ref'cst Presentation_V2_Proposed" xfId="311"/>
    <cellStyle name="_Sheet1_Book3_2006 Budget Review - Fully Consolidated P&amp;L_01262006_2007 Q2 Presentation" xfId="312"/>
    <cellStyle name="_Sheet1_Book3_2006 Budget Review - Fully Consolidated P&amp;L_01262006_Book1" xfId="313"/>
    <cellStyle name="_Sheet1_Book3_2006 Budget Review - Fully Consolidated P&amp;L_01262006_Book4" xfId="314"/>
    <cellStyle name="_Sheet1_Book3_2006 Budget Review - Fully Consolidated P&amp;L_01262006_Condensed by Q" xfId="315"/>
    <cellStyle name="_Sheet1_Book3_2006 Budget Review - Fully Consolidated P&amp;L_01262006_Drivers for CRA" xfId="316"/>
    <cellStyle name="_Sheet1_Book3_2006 Budget to Morris-0224'06" xfId="317"/>
    <cellStyle name="_Sheet1_Book3_2006 Budget to Morris-0224'06_1st Review_V3" xfId="318"/>
    <cellStyle name="_Sheet1_Book3_2006 Budget to Morris-0224'06_2007 July Ref'cst Presentation" xfId="319"/>
    <cellStyle name="_Sheet1_Book3_2006 Budget to Morris-0224'06_2007 July Ref'cst Presentation_07162007" xfId="320"/>
    <cellStyle name="_Sheet1_Book3_2006 Budget to Morris-0224'06_2007 July Ref'cst Presentation_0814" xfId="321"/>
    <cellStyle name="_Sheet1_Book3_2006 Budget to Morris-0224'06_2007 July Ref'cst Presentation_V2" xfId="322"/>
    <cellStyle name="_Sheet1_Book3_2006 Budget to Morris-0224'06_2007 July Ref'cst Presentation_V2_Proposed" xfId="323"/>
    <cellStyle name="_Sheet1_Book3_2006 Budget to Morris-0224'06_2007 Q2 Presentation" xfId="324"/>
    <cellStyle name="_Sheet1_Book3_2006 Budget to Morris-0224'06_Book1" xfId="325"/>
    <cellStyle name="_Sheet1_Book3_2006 Budget to Morris-0224'06_Book4" xfId="326"/>
    <cellStyle name="_Sheet1_Book3_2006 Budget to Morris-0224'06_Condensed by Q" xfId="327"/>
    <cellStyle name="_Sheet1_Book3_2006 Budget to Morris-0224'06_Drivers for CRA" xfId="328"/>
    <cellStyle name="_Sheet1_Book3_2007 July Ref'cst Presentation" xfId="329"/>
    <cellStyle name="_Sheet1_Book3_2007 July Ref'cst Presentation_07162007" xfId="330"/>
    <cellStyle name="_Sheet1_Book3_2007 July Ref'cst Presentation_0814" xfId="331"/>
    <cellStyle name="_Sheet1_Book3_2007 July Ref'cst Presentation_V2" xfId="332"/>
    <cellStyle name="_Sheet1_Book3_2007 July Ref'cst Presentation_V2_Proposed" xfId="333"/>
    <cellStyle name="_Sheet1_Book3_2007 Q2 Presentation" xfId="334"/>
    <cellStyle name="_Sheet1_Book3_Book1" xfId="335"/>
    <cellStyle name="_Sheet1_Book3_Book4" xfId="336"/>
    <cellStyle name="_Sheet1_Book3_Condensed by Q" xfId="337"/>
    <cellStyle name="_Sheet1_Book3_Drivers for CRA" xfId="338"/>
    <cellStyle name="_Sheet1_Book4" xfId="339"/>
    <cellStyle name="_Sheet1_Condensed by Q" xfId="340"/>
    <cellStyle name="_Sheet1_Drivers for CRA" xfId="341"/>
    <cellStyle name="_Sheet1_OpEx" xfId="342"/>
    <cellStyle name="_Sheet1_OpEx_1st Review_V3" xfId="343"/>
    <cellStyle name="_Sheet1_OpEx_2006 Budget Review - Fully Consolidated P&amp;L_01262006" xfId="344"/>
    <cellStyle name="_Sheet1_OpEx_2006 Budget Review - Fully Consolidated P&amp;L_01262006_1st Review_V3" xfId="345"/>
    <cellStyle name="_Sheet1_OpEx_2006 Budget Review - Fully Consolidated P&amp;L_01262006_2006 Budget Review - Fully Consolidated P&amp;L_01262006" xfId="346"/>
    <cellStyle name="_Sheet1_OpEx_2006 Budget Review - Fully Consolidated P&amp;L_01262006_2006 Budget Review - Fully Consolidated P&amp;L_01262006_1st Review_V3" xfId="347"/>
    <cellStyle name="_Sheet1_OpEx_2006 Budget Review - Fully Consolidated P&amp;L_01262006_2006 Budget Review - Fully Consolidated P&amp;L_01262006_2006 Budget to Morris-0224'06" xfId="348"/>
    <cellStyle name="_Sheet1_OpEx_2006 Budget Review - Fully Consolidated P&amp;L_01262006_2006 Budget Review - Fully Consolidated P&amp;L_01262006_2006 Budget to Morris-0224'06_1st Review_V3" xfId="349"/>
    <cellStyle name="_Sheet1_OpEx_2006 Budget Review - Fully Consolidated P&amp;L_01262006_2006 Budget Review - Fully Consolidated P&amp;L_01262006_2006 Budget to Morris-0224'06_2007 July Ref'cst Presentation" xfId="350"/>
    <cellStyle name="_Sheet1_OpEx_2006 Budget Review - Fully Consolidated P&amp;L_01262006_2006 Budget Review - Fully Consolidated P&amp;L_01262006_2006 Budget to Morris-0224'06_2007 July Ref'cst Presentation_07162007" xfId="351"/>
    <cellStyle name="_Sheet1_OpEx_2006 Budget Review - Fully Consolidated P&amp;L_01262006_2006 Budget Review - Fully Consolidated P&amp;L_01262006_2006 Budget to Morris-0224'06_2007 July Ref'cst Presentation_0814" xfId="352"/>
    <cellStyle name="_Sheet1_OpEx_2006 Budget Review - Fully Consolidated P&amp;L_01262006_2006 Budget Review - Fully Consolidated P&amp;L_01262006_2006 Budget to Morris-0224'06_2007 July Ref'cst Presentation_V2" xfId="353"/>
    <cellStyle name="_Sheet1_OpEx_2006 Budget Review - Fully Consolidated P&amp;L_01262006_2006 Budget Review - Fully Consolidated P&amp;L_01262006_2006 Budget to Morris-0224'06_2007 July Ref'cst Presentation_V2_Proposed" xfId="354"/>
    <cellStyle name="_Sheet1_OpEx_2006 Budget Review - Fully Consolidated P&amp;L_01262006_2006 Budget Review - Fully Consolidated P&amp;L_01262006_2006 Budget to Morris-0224'06_2007 Q2 Presentation" xfId="355"/>
    <cellStyle name="_Sheet1_OpEx_2006 Budget Review - Fully Consolidated P&amp;L_01262006_2006 Budget Review - Fully Consolidated P&amp;L_01262006_2006 Budget to Morris-0224'06_Book1" xfId="356"/>
    <cellStyle name="_Sheet1_OpEx_2006 Budget Review - Fully Consolidated P&amp;L_01262006_2006 Budget Review - Fully Consolidated P&amp;L_01262006_2006 Budget to Morris-0224'06_Book4" xfId="357"/>
    <cellStyle name="_Sheet1_OpEx_2006 Budget Review - Fully Consolidated P&amp;L_01262006_2006 Budget Review - Fully Consolidated P&amp;L_01262006_2006 Budget to Morris-0224'06_Condensed by Q" xfId="358"/>
    <cellStyle name="_Sheet1_OpEx_2006 Budget Review - Fully Consolidated P&amp;L_01262006_2006 Budget Review - Fully Consolidated P&amp;L_01262006_2006 Budget to Morris-0224'06_Drivers for CRA" xfId="359"/>
    <cellStyle name="_Sheet1_OpEx_2006 Budget Review - Fully Consolidated P&amp;L_01262006_2006 Budget Review - Fully Consolidated P&amp;L_01262006_2007 July Ref'cst Presentation" xfId="360"/>
    <cellStyle name="_Sheet1_OpEx_2006 Budget Review - Fully Consolidated P&amp;L_01262006_2006 Budget Review - Fully Consolidated P&amp;L_01262006_2007 July Ref'cst Presentation_07162007" xfId="361"/>
    <cellStyle name="_Sheet1_OpEx_2006 Budget Review - Fully Consolidated P&amp;L_01262006_2006 Budget Review - Fully Consolidated P&amp;L_01262006_2007 July Ref'cst Presentation_0814" xfId="362"/>
    <cellStyle name="_Sheet1_OpEx_2006 Budget Review - Fully Consolidated P&amp;L_01262006_2006 Budget Review - Fully Consolidated P&amp;L_01262006_2007 July Ref'cst Presentation_V2" xfId="363"/>
    <cellStyle name="_Sheet1_OpEx_2006 Budget Review - Fully Consolidated P&amp;L_01262006_2006 Budget Review - Fully Consolidated P&amp;L_01262006_2007 July Ref'cst Presentation_V2_Proposed" xfId="364"/>
    <cellStyle name="_Sheet1_OpEx_2006 Budget Review - Fully Consolidated P&amp;L_01262006_2006 Budget Review - Fully Consolidated P&amp;L_01262006_2007 Q2 Presentation" xfId="365"/>
    <cellStyle name="_Sheet1_OpEx_2006 Budget Review - Fully Consolidated P&amp;L_01262006_2006 Budget Review - Fully Consolidated P&amp;L_01262006_Book1" xfId="366"/>
    <cellStyle name="_Sheet1_OpEx_2006 Budget Review - Fully Consolidated P&amp;L_01262006_2006 Budget Review - Fully Consolidated P&amp;L_01262006_Book4" xfId="367"/>
    <cellStyle name="_Sheet1_OpEx_2006 Budget Review - Fully Consolidated P&amp;L_01262006_2006 Budget Review - Fully Consolidated P&amp;L_01262006_Condensed by Q" xfId="368"/>
    <cellStyle name="_Sheet1_OpEx_2006 Budget Review - Fully Consolidated P&amp;L_01262006_2006 Budget Review - Fully Consolidated P&amp;L_01262006_Drivers for CRA" xfId="369"/>
    <cellStyle name="_Sheet1_OpEx_2006 Budget Review - Fully Consolidated P&amp;L_01262006_2007 July Ref'cst Presentation" xfId="370"/>
    <cellStyle name="_Sheet1_OpEx_2006 Budget Review - Fully Consolidated P&amp;L_01262006_2007 July Ref'cst Presentation_07162007" xfId="371"/>
    <cellStyle name="_Sheet1_OpEx_2006 Budget Review - Fully Consolidated P&amp;L_01262006_2007 July Ref'cst Presentation_0814" xfId="372"/>
    <cellStyle name="_Sheet1_OpEx_2006 Budget Review - Fully Consolidated P&amp;L_01262006_2007 July Ref'cst Presentation_V2" xfId="373"/>
    <cellStyle name="_Sheet1_OpEx_2006 Budget Review - Fully Consolidated P&amp;L_01262006_2007 July Ref'cst Presentation_V2_Proposed" xfId="374"/>
    <cellStyle name="_Sheet1_OpEx_2006 Budget Review - Fully Consolidated P&amp;L_01262006_2007 Q2 Presentation" xfId="375"/>
    <cellStyle name="_Sheet1_OpEx_2006 Budget Review - Fully Consolidated P&amp;L_01262006_Book1" xfId="376"/>
    <cellStyle name="_Sheet1_OpEx_2006 Budget Review - Fully Consolidated P&amp;L_01262006_Book4" xfId="377"/>
    <cellStyle name="_Sheet1_OpEx_2006 Budget Review - Fully Consolidated P&amp;L_01262006_Condensed by Q" xfId="378"/>
    <cellStyle name="_Sheet1_OpEx_2006 Budget Review - Fully Consolidated P&amp;L_01262006_Drivers for CRA" xfId="379"/>
    <cellStyle name="_Sheet1_OpEx_2006 Budget to Morris-0224'06" xfId="380"/>
    <cellStyle name="_Sheet1_OpEx_2006 Budget to Morris-0224'06_1st Review_V3" xfId="381"/>
    <cellStyle name="_Sheet1_OpEx_2006 Budget to Morris-0224'06_2007 July Ref'cst Presentation" xfId="382"/>
    <cellStyle name="_Sheet1_OpEx_2006 Budget to Morris-0224'06_2007 July Ref'cst Presentation_07162007" xfId="383"/>
    <cellStyle name="_Sheet1_OpEx_2006 Budget to Morris-0224'06_2007 July Ref'cst Presentation_0814" xfId="384"/>
    <cellStyle name="_Sheet1_OpEx_2006 Budget to Morris-0224'06_2007 July Ref'cst Presentation_V2" xfId="385"/>
    <cellStyle name="_Sheet1_OpEx_2006 Budget to Morris-0224'06_2007 July Ref'cst Presentation_V2_Proposed" xfId="386"/>
    <cellStyle name="_Sheet1_OpEx_2006 Budget to Morris-0224'06_2007 Q2 Presentation" xfId="387"/>
    <cellStyle name="_Sheet1_OpEx_2006 Budget to Morris-0224'06_Book1" xfId="388"/>
    <cellStyle name="_Sheet1_OpEx_2006 Budget to Morris-0224'06_Book4" xfId="389"/>
    <cellStyle name="_Sheet1_OpEx_2006 Budget to Morris-0224'06_Condensed by Q" xfId="390"/>
    <cellStyle name="_Sheet1_OpEx_2006 Budget to Morris-0224'06_Drivers for CRA" xfId="391"/>
    <cellStyle name="_Sheet1_OpEx_2007 July Ref'cst Presentation" xfId="392"/>
    <cellStyle name="_Sheet1_OpEx_2007 July Ref'cst Presentation_07162007" xfId="393"/>
    <cellStyle name="_Sheet1_OpEx_2007 July Ref'cst Presentation_0814" xfId="394"/>
    <cellStyle name="_Sheet1_OpEx_2007 July Ref'cst Presentation_V2" xfId="395"/>
    <cellStyle name="_Sheet1_OpEx_2007 July Ref'cst Presentation_V2_Proposed" xfId="396"/>
    <cellStyle name="_Sheet1_OpEx_2007 Q2 Presentation" xfId="397"/>
    <cellStyle name="_Sheet1_OpEx_Book1" xfId="398"/>
    <cellStyle name="_Sheet1_OpEx_Book4" xfId="399"/>
    <cellStyle name="_Sheet1_OpEx_Condensed by Q" xfId="400"/>
    <cellStyle name="_Sheet1_OpEx_Drivers for CRA" xfId="401"/>
    <cellStyle name="_Sheet3" xfId="4205"/>
    <cellStyle name="_Sheet4" xfId="4206"/>
    <cellStyle name="_Site list-CEO" xfId="4207"/>
    <cellStyle name="_Subsidiary Capex - 1227" xfId="402"/>
    <cellStyle name="_Subsidiary Capex - 1227_1st Review_V3" xfId="403"/>
    <cellStyle name="_Subsidiary Capex - 1227_2006 Budget Review - Fully Consolidated P&amp;L_01262006" xfId="404"/>
    <cellStyle name="_Subsidiary Capex - 1227_2006 Budget Review - Fully Consolidated P&amp;L_01262006_1st Review_V3" xfId="405"/>
    <cellStyle name="_Subsidiary Capex - 1227_2006 Budget Review - Fully Consolidated P&amp;L_01262006_2006 Budget Review - Fully Consolidated P&amp;L_01262006" xfId="406"/>
    <cellStyle name="_Subsidiary Capex - 1227_2006 Budget Review - Fully Consolidated P&amp;L_01262006_2006 Budget Review - Fully Consolidated P&amp;L_01262006_1st Review_V3" xfId="407"/>
    <cellStyle name="_Subsidiary Capex - 1227_2006 Budget Review - Fully Consolidated P&amp;L_01262006_2006 Budget Review - Fully Consolidated P&amp;L_01262006_2006 Budget Review - Fully Consolidated P&amp;L_01262006" xfId="408"/>
    <cellStyle name="_Subsidiary Capex - 1227_2006 Budget Review - Fully Consolidated P&amp;L_01262006_2006 Budget Review - Fully Consolidated P&amp;L_01262006_2006 Budget Review - Fully Consolidated P&amp;L_01262006_1st Review_V3" xfId="409"/>
    <cellStyle name="_Subsidiary Capex - 1227_2006 Budget Review - Fully Consolidated P&amp;L_01262006_2006 Budget Review - Fully Consolidated P&amp;L_01262006_2006 Budget Review - Fully Consolidated P&amp;L_01262006_2006 Budget to Morris-0224'06" xfId="410"/>
    <cellStyle name="_Subsidiary Capex - 1227_2006 Budget Review - Fully Consolidated P&amp;L_01262006_2006 Budget Review - Fully Consolidated P&amp;L_01262006_2006 Budget Review - Fully Consolidated P&amp;L_01262006_2006 Budget to Morris-0224'06_1st Review_V3" xfId="411"/>
    <cellStyle name="_Subsidiary Capex - 1227_2006 Budget Review - Fully Consolidated P&amp;L_01262006_2006 Budget Review - Fully Consolidated P&amp;L_01262006_2006 Budget Review - Fully Consolidated P&amp;L_01262006_2006 Budget to Morris-0224'06_2007 July Ref'cst Presentation" xfId="412"/>
    <cellStyle name="_Subsidiary Capex - 1227_2006 Budget Review - Fully Consolidated P&amp;L_01262006_2006 Budget Review - Fully Consolidated P&amp;L_01262006_2006 Budget Review - Fully Consolidated P&amp;L_01262006_2006 Budget to Morris-0224'06_2007 July Ref'cst Presentation_07162007" xfId="413"/>
    <cellStyle name="_Subsidiary Capex - 1227_2006 Budget Review - Fully Consolidated P&amp;L_01262006_2006 Budget Review - Fully Consolidated P&amp;L_01262006_2006 Budget Review - Fully Consolidated P&amp;L_01262006_2006 Budget to Morris-0224'06_2007 July Ref'cst Presentation_0814" xfId="414"/>
    <cellStyle name="_Subsidiary Capex - 1227_2006 Budget Review - Fully Consolidated P&amp;L_01262006_2006 Budget Review - Fully Consolidated P&amp;L_01262006_2006 Budget Review - Fully Consolidated P&amp;L_01262006_2006 Budget to Morris-0224'06_2007 July Ref'cst Presentation_V2" xfId="415"/>
    <cellStyle name="_Subsidiary Capex - 1227_2006 Budget Review - Fully Consolidated P&amp;L_01262006_2006 Budget Review - Fully Consolidated P&amp;L_01262006_2006 Budget Review - Fully Consolidated P&amp;L_01262006_2006 Budget to Morris-0224'06_2007 July Ref'cst Presentation_V2_Propose" xfId="416"/>
    <cellStyle name="_Subsidiary Capex - 1227_2006 Budget Review - Fully Consolidated P&amp;L_01262006_2006 Budget Review - Fully Consolidated P&amp;L_01262006_2006 Budget Review - Fully Consolidated P&amp;L_01262006_2006 Budget to Morris-0224'06_2007 Q2 Presentation" xfId="417"/>
    <cellStyle name="_Subsidiary Capex - 1227_2006 Budget Review - Fully Consolidated P&amp;L_01262006_2006 Budget Review - Fully Consolidated P&amp;L_01262006_2006 Budget Review - Fully Consolidated P&amp;L_01262006_2006 Budget to Morris-0224'06_Book1" xfId="418"/>
    <cellStyle name="_Subsidiary Capex - 1227_2006 Budget Review - Fully Consolidated P&amp;L_01262006_2006 Budget Review - Fully Consolidated P&amp;L_01262006_2006 Budget Review - Fully Consolidated P&amp;L_01262006_2006 Budget to Morris-0224'06_Book4" xfId="419"/>
    <cellStyle name="_Subsidiary Capex - 1227_2006 Budget Review - Fully Consolidated P&amp;L_01262006_2006 Budget Review - Fully Consolidated P&amp;L_01262006_2006 Budget Review - Fully Consolidated P&amp;L_01262006_2006 Budget to Morris-0224'06_Condensed by Q" xfId="420"/>
    <cellStyle name="_Subsidiary Capex - 1227_2006 Budget Review - Fully Consolidated P&amp;L_01262006_2006 Budget Review - Fully Consolidated P&amp;L_01262006_2006 Budget Review - Fully Consolidated P&amp;L_01262006_2006 Budget to Morris-0224'06_Drivers for CRA" xfId="421"/>
    <cellStyle name="_Subsidiary Capex - 1227_2006 Budget Review - Fully Consolidated P&amp;L_01262006_2006 Budget Review - Fully Consolidated P&amp;L_01262006_2006 Budget Review - Fully Consolidated P&amp;L_01262006_2007 July Ref'cst Presentation" xfId="422"/>
    <cellStyle name="_Subsidiary Capex - 1227_2006 Budget Review - Fully Consolidated P&amp;L_01262006_2006 Budget Review - Fully Consolidated P&amp;L_01262006_2006 Budget Review - Fully Consolidated P&amp;L_01262006_2007 July Ref'cst Presentation_07162007" xfId="423"/>
    <cellStyle name="_Subsidiary Capex - 1227_2006 Budget Review - Fully Consolidated P&amp;L_01262006_2006 Budget Review - Fully Consolidated P&amp;L_01262006_2006 Budget Review - Fully Consolidated P&amp;L_01262006_2007 July Ref'cst Presentation_0814" xfId="424"/>
    <cellStyle name="_Subsidiary Capex - 1227_2006 Budget Review - Fully Consolidated P&amp;L_01262006_2006 Budget Review - Fully Consolidated P&amp;L_01262006_2006 Budget Review - Fully Consolidated P&amp;L_01262006_2007 July Ref'cst Presentation_V2" xfId="425"/>
    <cellStyle name="_Subsidiary Capex - 1227_2006 Budget Review - Fully Consolidated P&amp;L_01262006_2006 Budget Review - Fully Consolidated P&amp;L_01262006_2006 Budget Review - Fully Consolidated P&amp;L_01262006_2007 July Ref'cst Presentation_V2_Proposed" xfId="426"/>
    <cellStyle name="_Subsidiary Capex - 1227_2006 Budget Review - Fully Consolidated P&amp;L_01262006_2006 Budget Review - Fully Consolidated P&amp;L_01262006_2006 Budget Review - Fully Consolidated P&amp;L_01262006_2007 Q2 Presentation" xfId="427"/>
    <cellStyle name="_Subsidiary Capex - 1227_2006 Budget Review - Fully Consolidated P&amp;L_01262006_2006 Budget Review - Fully Consolidated P&amp;L_01262006_2006 Budget Review - Fully Consolidated P&amp;L_01262006_Book1" xfId="428"/>
    <cellStyle name="_Subsidiary Capex - 1227_2006 Budget Review - Fully Consolidated P&amp;L_01262006_2006 Budget Review - Fully Consolidated P&amp;L_01262006_2006 Budget Review - Fully Consolidated P&amp;L_01262006_Book4" xfId="429"/>
    <cellStyle name="_Subsidiary Capex - 1227_2006 Budget Review - Fully Consolidated P&amp;L_01262006_2006 Budget Review - Fully Consolidated P&amp;L_01262006_2006 Budget Review - Fully Consolidated P&amp;L_01262006_Condensed by Q" xfId="430"/>
    <cellStyle name="_Subsidiary Capex - 1227_2006 Budget Review - Fully Consolidated P&amp;L_01262006_2006 Budget Review - Fully Consolidated P&amp;L_01262006_2006 Budget Review - Fully Consolidated P&amp;L_01262006_Drivers for CRA" xfId="431"/>
    <cellStyle name="_Subsidiary Capex - 1227_2006 Budget Review - Fully Consolidated P&amp;L_01262006_2006 Budget Review - Fully Consolidated P&amp;L_01262006_2007 July Ref'cst Presentation" xfId="432"/>
    <cellStyle name="_Subsidiary Capex - 1227_2006 Budget Review - Fully Consolidated P&amp;L_01262006_2006 Budget Review - Fully Consolidated P&amp;L_01262006_2007 July Ref'cst Presentation_07162007" xfId="433"/>
    <cellStyle name="_Subsidiary Capex - 1227_2006 Budget Review - Fully Consolidated P&amp;L_01262006_2006 Budget Review - Fully Consolidated P&amp;L_01262006_2007 July Ref'cst Presentation_0814" xfId="434"/>
    <cellStyle name="_Subsidiary Capex - 1227_2006 Budget Review - Fully Consolidated P&amp;L_01262006_2006 Budget Review - Fully Consolidated P&amp;L_01262006_2007 July Ref'cst Presentation_V2" xfId="435"/>
    <cellStyle name="_Subsidiary Capex - 1227_2006 Budget Review - Fully Consolidated P&amp;L_01262006_2006 Budget Review - Fully Consolidated P&amp;L_01262006_2007 July Ref'cst Presentation_V2_Proposed" xfId="436"/>
    <cellStyle name="_Subsidiary Capex - 1227_2006 Budget Review - Fully Consolidated P&amp;L_01262006_2006 Budget Review - Fully Consolidated P&amp;L_01262006_2007 Q2 Presentation" xfId="437"/>
    <cellStyle name="_Subsidiary Capex - 1227_2006 Budget Review - Fully Consolidated P&amp;L_01262006_2006 Budget Review - Fully Consolidated P&amp;L_01262006_Book1" xfId="438"/>
    <cellStyle name="_Subsidiary Capex - 1227_2006 Budget Review - Fully Consolidated P&amp;L_01262006_2006 Budget Review - Fully Consolidated P&amp;L_01262006_Book4" xfId="439"/>
    <cellStyle name="_Subsidiary Capex - 1227_2006 Budget Review - Fully Consolidated P&amp;L_01262006_2006 Budget Review - Fully Consolidated P&amp;L_01262006_Condensed by Q" xfId="440"/>
    <cellStyle name="_Subsidiary Capex - 1227_2006 Budget Review - Fully Consolidated P&amp;L_01262006_2006 Budget Review - Fully Consolidated P&amp;L_01262006_Drivers for CRA" xfId="441"/>
    <cellStyle name="_Subsidiary Capex - 1227_2006 Budget Review - Fully Consolidated P&amp;L_01262006_2006 Budget to Morris-0224'06" xfId="442"/>
    <cellStyle name="_Subsidiary Capex - 1227_2006 Budget Review - Fully Consolidated P&amp;L_01262006_2006 Budget to Morris-0224'06_1st Review_V3" xfId="443"/>
    <cellStyle name="_Subsidiary Capex - 1227_2006 Budget Review - Fully Consolidated P&amp;L_01262006_2006 Budget to Morris-0224'06_2007 July Ref'cst Presentation" xfId="444"/>
    <cellStyle name="_Subsidiary Capex - 1227_2006 Budget Review - Fully Consolidated P&amp;L_01262006_2006 Budget to Morris-0224'06_2007 July Ref'cst Presentation_07162007" xfId="445"/>
    <cellStyle name="_Subsidiary Capex - 1227_2006 Budget Review - Fully Consolidated P&amp;L_01262006_2006 Budget to Morris-0224'06_2007 July Ref'cst Presentation_0814" xfId="446"/>
    <cellStyle name="_Subsidiary Capex - 1227_2006 Budget Review - Fully Consolidated P&amp;L_01262006_2006 Budget to Morris-0224'06_2007 July Ref'cst Presentation_V2" xfId="447"/>
    <cellStyle name="_Subsidiary Capex - 1227_2006 Budget Review - Fully Consolidated P&amp;L_01262006_2006 Budget to Morris-0224'06_2007 July Ref'cst Presentation_V2_Proposed" xfId="448"/>
    <cellStyle name="_Subsidiary Capex - 1227_2006 Budget Review - Fully Consolidated P&amp;L_01262006_2006 Budget to Morris-0224'06_2007 Q2 Presentation" xfId="449"/>
    <cellStyle name="_Subsidiary Capex - 1227_2006 Budget Review - Fully Consolidated P&amp;L_01262006_2006 Budget to Morris-0224'06_Book1" xfId="450"/>
    <cellStyle name="_Subsidiary Capex - 1227_2006 Budget Review - Fully Consolidated P&amp;L_01262006_2006 Budget to Morris-0224'06_Book4" xfId="451"/>
    <cellStyle name="_Subsidiary Capex - 1227_2006 Budget Review - Fully Consolidated P&amp;L_01262006_2006 Budget to Morris-0224'06_Condensed by Q" xfId="452"/>
    <cellStyle name="_Subsidiary Capex - 1227_2006 Budget Review - Fully Consolidated P&amp;L_01262006_2006 Budget to Morris-0224'06_Drivers for CRA" xfId="453"/>
    <cellStyle name="_Subsidiary Capex - 1227_2006 Budget Review - Fully Consolidated P&amp;L_01262006_2007 July Ref'cst Presentation" xfId="454"/>
    <cellStyle name="_Subsidiary Capex - 1227_2006 Budget Review - Fully Consolidated P&amp;L_01262006_2007 July Ref'cst Presentation_07162007" xfId="455"/>
    <cellStyle name="_Subsidiary Capex - 1227_2006 Budget Review - Fully Consolidated P&amp;L_01262006_2007 July Ref'cst Presentation_0814" xfId="456"/>
    <cellStyle name="_Subsidiary Capex - 1227_2006 Budget Review - Fully Consolidated P&amp;L_01262006_2007 July Ref'cst Presentation_V2" xfId="457"/>
    <cellStyle name="_Subsidiary Capex - 1227_2006 Budget Review - Fully Consolidated P&amp;L_01262006_2007 July Ref'cst Presentation_V2_Proposed" xfId="458"/>
    <cellStyle name="_Subsidiary Capex - 1227_2006 Budget Review - Fully Consolidated P&amp;L_01262006_2007 Q2 Presentation" xfId="459"/>
    <cellStyle name="_Subsidiary Capex - 1227_2006 Budget Review - Fully Consolidated P&amp;L_01262006_Book1" xfId="460"/>
    <cellStyle name="_Subsidiary Capex - 1227_2006 Budget Review - Fully Consolidated P&amp;L_01262006_Book4" xfId="461"/>
    <cellStyle name="_Subsidiary Capex - 1227_2006 Budget Review - Fully Consolidated P&amp;L_01262006_Condensed by Q" xfId="462"/>
    <cellStyle name="_Subsidiary Capex - 1227_2006 Budget Review - Fully Consolidated P&amp;L_01262006_Drivers for CRA" xfId="463"/>
    <cellStyle name="_Subsidiary Capex - 1227_2007 July Ref'cst Presentation" xfId="464"/>
    <cellStyle name="_Subsidiary Capex - 1227_2007 July Ref'cst Presentation_07162007" xfId="465"/>
    <cellStyle name="_Subsidiary Capex - 1227_2007 July Ref'cst Presentation_0814" xfId="466"/>
    <cellStyle name="_Subsidiary Capex - 1227_2007 July Ref'cst Presentation_V2" xfId="467"/>
    <cellStyle name="_Subsidiary Capex - 1227_2007 July Ref'cst Presentation_V2_Proposed" xfId="468"/>
    <cellStyle name="_Subsidiary Capex - 1227_2007 Q2 Presentation" xfId="469"/>
    <cellStyle name="_Subsidiary Capex - 1227_Book1" xfId="470"/>
    <cellStyle name="_Subsidiary Capex - 1227_Book3" xfId="471"/>
    <cellStyle name="_Subsidiary Capex - 1227_Book3_1st Review_V3" xfId="472"/>
    <cellStyle name="_Subsidiary Capex - 1227_Book3_2006 Budget Review - Fully Consolidated P&amp;L_01262006" xfId="473"/>
    <cellStyle name="_Subsidiary Capex - 1227_Book3_2006 Budget Review - Fully Consolidated P&amp;L_01262006_1st Review_V3" xfId="474"/>
    <cellStyle name="_Subsidiary Capex - 1227_Book3_2006 Budget Review - Fully Consolidated P&amp;L_01262006_2006 Budget Review - Fully Consolidated P&amp;L_01262006" xfId="475"/>
    <cellStyle name="_Subsidiary Capex - 1227_Book3_2006 Budget Review - Fully Consolidated P&amp;L_01262006_2006 Budget Review - Fully Consolidated P&amp;L_01262006_1st Review_V3" xfId="476"/>
    <cellStyle name="_Subsidiary Capex - 1227_Book3_2006 Budget Review - Fully Consolidated P&amp;L_01262006_2006 Budget Review - Fully Consolidated P&amp;L_01262006_2006 Budget to Morris-0224'06" xfId="477"/>
    <cellStyle name="_Subsidiary Capex - 1227_Book3_2006 Budget Review - Fully Consolidated P&amp;L_01262006_2006 Budget Review - Fully Consolidated P&amp;L_01262006_2006 Budget to Morris-0224'06_1st Review_V3" xfId="478"/>
    <cellStyle name="_Subsidiary Capex - 1227_Book3_2006 Budget Review - Fully Consolidated P&amp;L_01262006_2006 Budget Review - Fully Consolidated P&amp;L_01262006_2006 Budget to Morris-0224'06_2007 July Ref'cst Presentation" xfId="479"/>
    <cellStyle name="_Subsidiary Capex - 1227_Book3_2006 Budget Review - Fully Consolidated P&amp;L_01262006_2006 Budget Review - Fully Consolidated P&amp;L_01262006_2006 Budget to Morris-0224'06_2007 July Ref'cst Presentation_07162007" xfId="480"/>
    <cellStyle name="_Subsidiary Capex - 1227_Book3_2006 Budget Review - Fully Consolidated P&amp;L_01262006_2006 Budget Review - Fully Consolidated P&amp;L_01262006_2006 Budget to Morris-0224'06_2007 July Ref'cst Presentation_0814" xfId="481"/>
    <cellStyle name="_Subsidiary Capex - 1227_Book3_2006 Budget Review - Fully Consolidated P&amp;L_01262006_2006 Budget Review - Fully Consolidated P&amp;L_01262006_2006 Budget to Morris-0224'06_2007 July Ref'cst Presentation_V2" xfId="482"/>
    <cellStyle name="_Subsidiary Capex - 1227_Book3_2006 Budget Review - Fully Consolidated P&amp;L_01262006_2006 Budget Review - Fully Consolidated P&amp;L_01262006_2006 Budget to Morris-0224'06_2007 July Ref'cst Presentation_V2_Proposed" xfId="483"/>
    <cellStyle name="_Subsidiary Capex - 1227_Book3_2006 Budget Review - Fully Consolidated P&amp;L_01262006_2006 Budget Review - Fully Consolidated P&amp;L_01262006_2006 Budget to Morris-0224'06_2007 Q2 Presentation" xfId="484"/>
    <cellStyle name="_Subsidiary Capex - 1227_Book3_2006 Budget Review - Fully Consolidated P&amp;L_01262006_2006 Budget Review - Fully Consolidated P&amp;L_01262006_2006 Budget to Morris-0224'06_Book1" xfId="485"/>
    <cellStyle name="_Subsidiary Capex - 1227_Book3_2006 Budget Review - Fully Consolidated P&amp;L_01262006_2006 Budget Review - Fully Consolidated P&amp;L_01262006_2006 Budget to Morris-0224'06_Book4" xfId="486"/>
    <cellStyle name="_Subsidiary Capex - 1227_Book3_2006 Budget Review - Fully Consolidated P&amp;L_01262006_2006 Budget Review - Fully Consolidated P&amp;L_01262006_2006 Budget to Morris-0224'06_Condensed by Q" xfId="487"/>
    <cellStyle name="_Subsidiary Capex - 1227_Book3_2006 Budget Review - Fully Consolidated P&amp;L_01262006_2006 Budget Review - Fully Consolidated P&amp;L_01262006_2006 Budget to Morris-0224'06_Drivers for CRA" xfId="488"/>
    <cellStyle name="_Subsidiary Capex - 1227_Book3_2006 Budget Review - Fully Consolidated P&amp;L_01262006_2006 Budget Review - Fully Consolidated P&amp;L_01262006_2007 July Ref'cst Presentation" xfId="489"/>
    <cellStyle name="_Subsidiary Capex - 1227_Book3_2006 Budget Review - Fully Consolidated P&amp;L_01262006_2006 Budget Review - Fully Consolidated P&amp;L_01262006_2007 July Ref'cst Presentation_07162007" xfId="490"/>
    <cellStyle name="_Subsidiary Capex - 1227_Book3_2006 Budget Review - Fully Consolidated P&amp;L_01262006_2006 Budget Review - Fully Consolidated P&amp;L_01262006_2007 July Ref'cst Presentation_0814" xfId="491"/>
    <cellStyle name="_Subsidiary Capex - 1227_Book3_2006 Budget Review - Fully Consolidated P&amp;L_01262006_2006 Budget Review - Fully Consolidated P&amp;L_01262006_2007 July Ref'cst Presentation_V2" xfId="492"/>
    <cellStyle name="_Subsidiary Capex - 1227_Book3_2006 Budget Review - Fully Consolidated P&amp;L_01262006_2006 Budget Review - Fully Consolidated P&amp;L_01262006_2007 July Ref'cst Presentation_V2_Proposed" xfId="493"/>
    <cellStyle name="_Subsidiary Capex - 1227_Book3_2006 Budget Review - Fully Consolidated P&amp;L_01262006_2006 Budget Review - Fully Consolidated P&amp;L_01262006_2007 Q2 Presentation" xfId="494"/>
    <cellStyle name="_Subsidiary Capex - 1227_Book3_2006 Budget Review - Fully Consolidated P&amp;L_01262006_2006 Budget Review - Fully Consolidated P&amp;L_01262006_Book1" xfId="495"/>
    <cellStyle name="_Subsidiary Capex - 1227_Book3_2006 Budget Review - Fully Consolidated P&amp;L_01262006_2006 Budget Review - Fully Consolidated P&amp;L_01262006_Book4" xfId="496"/>
    <cellStyle name="_Subsidiary Capex - 1227_Book3_2006 Budget Review - Fully Consolidated P&amp;L_01262006_2006 Budget Review - Fully Consolidated P&amp;L_01262006_Condensed by Q" xfId="497"/>
    <cellStyle name="_Subsidiary Capex - 1227_Book3_2006 Budget Review - Fully Consolidated P&amp;L_01262006_2006 Budget Review - Fully Consolidated P&amp;L_01262006_Drivers for CRA" xfId="498"/>
    <cellStyle name="_Subsidiary Capex - 1227_Book3_2006 Budget Review - Fully Consolidated P&amp;L_01262006_2007 July Ref'cst Presentation" xfId="499"/>
    <cellStyle name="_Subsidiary Capex - 1227_Book3_2006 Budget Review - Fully Consolidated P&amp;L_01262006_2007 July Ref'cst Presentation_07162007" xfId="500"/>
    <cellStyle name="_Subsidiary Capex - 1227_Book3_2006 Budget Review - Fully Consolidated P&amp;L_01262006_2007 July Ref'cst Presentation_0814" xfId="501"/>
    <cellStyle name="_Subsidiary Capex - 1227_Book3_2006 Budget Review - Fully Consolidated P&amp;L_01262006_2007 July Ref'cst Presentation_V2" xfId="502"/>
    <cellStyle name="_Subsidiary Capex - 1227_Book3_2006 Budget Review - Fully Consolidated P&amp;L_01262006_2007 July Ref'cst Presentation_V2_Proposed" xfId="503"/>
    <cellStyle name="_Subsidiary Capex - 1227_Book3_2006 Budget Review - Fully Consolidated P&amp;L_01262006_2007 Q2 Presentation" xfId="504"/>
    <cellStyle name="_Subsidiary Capex - 1227_Book3_2006 Budget Review - Fully Consolidated P&amp;L_01262006_Book1" xfId="505"/>
    <cellStyle name="_Subsidiary Capex - 1227_Book3_2006 Budget Review - Fully Consolidated P&amp;L_01262006_Book4" xfId="506"/>
    <cellStyle name="_Subsidiary Capex - 1227_Book3_2006 Budget Review - Fully Consolidated P&amp;L_01262006_Condensed by Q" xfId="507"/>
    <cellStyle name="_Subsidiary Capex - 1227_Book3_2006 Budget Review - Fully Consolidated P&amp;L_01262006_Drivers for CRA" xfId="508"/>
    <cellStyle name="_Subsidiary Capex - 1227_Book3_2006 Budget to Morris-0224'06" xfId="509"/>
    <cellStyle name="_Subsidiary Capex - 1227_Book3_2006 Budget to Morris-0224'06_1st Review_V3" xfId="510"/>
    <cellStyle name="_Subsidiary Capex - 1227_Book3_2006 Budget to Morris-0224'06_2007 July Ref'cst Presentation" xfId="511"/>
    <cellStyle name="_Subsidiary Capex - 1227_Book3_2006 Budget to Morris-0224'06_2007 July Ref'cst Presentation_07162007" xfId="512"/>
    <cellStyle name="_Subsidiary Capex - 1227_Book3_2006 Budget to Morris-0224'06_2007 July Ref'cst Presentation_0814" xfId="513"/>
    <cellStyle name="_Subsidiary Capex - 1227_Book3_2006 Budget to Morris-0224'06_2007 July Ref'cst Presentation_V2" xfId="514"/>
    <cellStyle name="_Subsidiary Capex - 1227_Book3_2006 Budget to Morris-0224'06_2007 July Ref'cst Presentation_V2_Proposed" xfId="515"/>
    <cellStyle name="_Subsidiary Capex - 1227_Book3_2006 Budget to Morris-0224'06_2007 Q2 Presentation" xfId="516"/>
    <cellStyle name="_Subsidiary Capex - 1227_Book3_2006 Budget to Morris-0224'06_Book1" xfId="517"/>
    <cellStyle name="_Subsidiary Capex - 1227_Book3_2006 Budget to Morris-0224'06_Book4" xfId="518"/>
    <cellStyle name="_Subsidiary Capex - 1227_Book3_2006 Budget to Morris-0224'06_Condensed by Q" xfId="519"/>
    <cellStyle name="_Subsidiary Capex - 1227_Book3_2006 Budget to Morris-0224'06_Drivers for CRA" xfId="520"/>
    <cellStyle name="_Subsidiary Capex - 1227_Book3_2007 July Ref'cst Presentation" xfId="521"/>
    <cellStyle name="_Subsidiary Capex - 1227_Book3_2007 July Ref'cst Presentation_07162007" xfId="522"/>
    <cellStyle name="_Subsidiary Capex - 1227_Book3_2007 July Ref'cst Presentation_0814" xfId="523"/>
    <cellStyle name="_Subsidiary Capex - 1227_Book3_2007 July Ref'cst Presentation_V2" xfId="524"/>
    <cellStyle name="_Subsidiary Capex - 1227_Book3_2007 July Ref'cst Presentation_V2_Proposed" xfId="525"/>
    <cellStyle name="_Subsidiary Capex - 1227_Book3_2007 Q2 Presentation" xfId="526"/>
    <cellStyle name="_Subsidiary Capex - 1227_Book3_Book1" xfId="527"/>
    <cellStyle name="_Subsidiary Capex - 1227_Book3_Book4" xfId="528"/>
    <cellStyle name="_Subsidiary Capex - 1227_Book3_Condensed by Q" xfId="529"/>
    <cellStyle name="_Subsidiary Capex - 1227_Book3_Drivers for CRA" xfId="530"/>
    <cellStyle name="_Subsidiary Capex - 1227_Book4" xfId="531"/>
    <cellStyle name="_Subsidiary Capex - 1227_Condensed by Q" xfId="532"/>
    <cellStyle name="_Subsidiary Capex - 1227_Drivers for CRA" xfId="533"/>
    <cellStyle name="_Subsidiary Capex - 1227_OpEx" xfId="534"/>
    <cellStyle name="_Subsidiary Capex - 1227_OpEx_1st Review_V3" xfId="535"/>
    <cellStyle name="_Subsidiary Capex - 1227_OpEx_2006 Budget Review - Fully Consolidated P&amp;L_01262006" xfId="536"/>
    <cellStyle name="_Subsidiary Capex - 1227_OpEx_2006 Budget Review - Fully Consolidated P&amp;L_01262006_1st Review_V3" xfId="537"/>
    <cellStyle name="_Subsidiary Capex - 1227_OpEx_2006 Budget Review - Fully Consolidated P&amp;L_01262006_2006 Budget Review - Fully Consolidated P&amp;L_01262006" xfId="538"/>
    <cellStyle name="_Subsidiary Capex - 1227_OpEx_2006 Budget Review - Fully Consolidated P&amp;L_01262006_2006 Budget Review - Fully Consolidated P&amp;L_01262006_1st Review_V3" xfId="539"/>
    <cellStyle name="_Subsidiary Capex - 1227_OpEx_2006 Budget Review - Fully Consolidated P&amp;L_01262006_2006 Budget Review - Fully Consolidated P&amp;L_01262006_2006 Budget to Morris-0224'06" xfId="540"/>
    <cellStyle name="_Subsidiary Capex - 1227_OpEx_2006 Budget Review - Fully Consolidated P&amp;L_01262006_2006 Budget Review - Fully Consolidated P&amp;L_01262006_2006 Budget to Morris-0224'06_1st Review_V3" xfId="541"/>
    <cellStyle name="_Subsidiary Capex - 1227_OpEx_2006 Budget Review - Fully Consolidated P&amp;L_01262006_2006 Budget Review - Fully Consolidated P&amp;L_01262006_2006 Budget to Morris-0224'06_2007 July Ref'cst Presentation" xfId="542"/>
    <cellStyle name="_Subsidiary Capex - 1227_OpEx_2006 Budget Review - Fully Consolidated P&amp;L_01262006_2006 Budget Review - Fully Consolidated P&amp;L_01262006_2006 Budget to Morris-0224'06_2007 July Ref'cst Presentation_07162007" xfId="543"/>
    <cellStyle name="_Subsidiary Capex - 1227_OpEx_2006 Budget Review - Fully Consolidated P&amp;L_01262006_2006 Budget Review - Fully Consolidated P&amp;L_01262006_2006 Budget to Morris-0224'06_2007 July Ref'cst Presentation_0814" xfId="544"/>
    <cellStyle name="_Subsidiary Capex - 1227_OpEx_2006 Budget Review - Fully Consolidated P&amp;L_01262006_2006 Budget Review - Fully Consolidated P&amp;L_01262006_2006 Budget to Morris-0224'06_2007 July Ref'cst Presentation_V2" xfId="545"/>
    <cellStyle name="_Subsidiary Capex - 1227_OpEx_2006 Budget Review - Fully Consolidated P&amp;L_01262006_2006 Budget Review - Fully Consolidated P&amp;L_01262006_2006 Budget to Morris-0224'06_2007 July Ref'cst Presentation_V2_Proposed" xfId="546"/>
    <cellStyle name="_Subsidiary Capex - 1227_OpEx_2006 Budget Review - Fully Consolidated P&amp;L_01262006_2006 Budget Review - Fully Consolidated P&amp;L_01262006_2006 Budget to Morris-0224'06_2007 Q2 Presentation" xfId="547"/>
    <cellStyle name="_Subsidiary Capex - 1227_OpEx_2006 Budget Review - Fully Consolidated P&amp;L_01262006_2006 Budget Review - Fully Consolidated P&amp;L_01262006_2006 Budget to Morris-0224'06_Book1" xfId="548"/>
    <cellStyle name="_Subsidiary Capex - 1227_OpEx_2006 Budget Review - Fully Consolidated P&amp;L_01262006_2006 Budget Review - Fully Consolidated P&amp;L_01262006_2006 Budget to Morris-0224'06_Book4" xfId="549"/>
    <cellStyle name="_Subsidiary Capex - 1227_OpEx_2006 Budget Review - Fully Consolidated P&amp;L_01262006_2006 Budget Review - Fully Consolidated P&amp;L_01262006_2006 Budget to Morris-0224'06_Condensed by Q" xfId="550"/>
    <cellStyle name="_Subsidiary Capex - 1227_OpEx_2006 Budget Review - Fully Consolidated P&amp;L_01262006_2006 Budget Review - Fully Consolidated P&amp;L_01262006_2006 Budget to Morris-0224'06_Drivers for CRA" xfId="551"/>
    <cellStyle name="_Subsidiary Capex - 1227_OpEx_2006 Budget Review - Fully Consolidated P&amp;L_01262006_2006 Budget Review - Fully Consolidated P&amp;L_01262006_2007 July Ref'cst Presentation" xfId="552"/>
    <cellStyle name="_Subsidiary Capex - 1227_OpEx_2006 Budget Review - Fully Consolidated P&amp;L_01262006_2006 Budget Review - Fully Consolidated P&amp;L_01262006_2007 July Ref'cst Presentation_07162007" xfId="553"/>
    <cellStyle name="_Subsidiary Capex - 1227_OpEx_2006 Budget Review - Fully Consolidated P&amp;L_01262006_2006 Budget Review - Fully Consolidated P&amp;L_01262006_2007 July Ref'cst Presentation_0814" xfId="554"/>
    <cellStyle name="_Subsidiary Capex - 1227_OpEx_2006 Budget Review - Fully Consolidated P&amp;L_01262006_2006 Budget Review - Fully Consolidated P&amp;L_01262006_2007 July Ref'cst Presentation_V2" xfId="555"/>
    <cellStyle name="_Subsidiary Capex - 1227_OpEx_2006 Budget Review - Fully Consolidated P&amp;L_01262006_2006 Budget Review - Fully Consolidated P&amp;L_01262006_2007 July Ref'cst Presentation_V2_Proposed" xfId="556"/>
    <cellStyle name="_Subsidiary Capex - 1227_OpEx_2006 Budget Review - Fully Consolidated P&amp;L_01262006_2006 Budget Review - Fully Consolidated P&amp;L_01262006_2007 Q2 Presentation" xfId="557"/>
    <cellStyle name="_Subsidiary Capex - 1227_OpEx_2006 Budget Review - Fully Consolidated P&amp;L_01262006_2006 Budget Review - Fully Consolidated P&amp;L_01262006_Book1" xfId="558"/>
    <cellStyle name="_Subsidiary Capex - 1227_OpEx_2006 Budget Review - Fully Consolidated P&amp;L_01262006_2006 Budget Review - Fully Consolidated P&amp;L_01262006_Book4" xfId="559"/>
    <cellStyle name="_Subsidiary Capex - 1227_OpEx_2006 Budget Review - Fully Consolidated P&amp;L_01262006_2006 Budget Review - Fully Consolidated P&amp;L_01262006_Condensed by Q" xfId="560"/>
    <cellStyle name="_Subsidiary Capex - 1227_OpEx_2006 Budget Review - Fully Consolidated P&amp;L_01262006_2006 Budget Review - Fully Consolidated P&amp;L_01262006_Drivers for CRA" xfId="561"/>
    <cellStyle name="_Subsidiary Capex - 1227_OpEx_2006 Budget Review - Fully Consolidated P&amp;L_01262006_2007 July Ref'cst Presentation" xfId="562"/>
    <cellStyle name="_Subsidiary Capex - 1227_OpEx_2006 Budget Review - Fully Consolidated P&amp;L_01262006_2007 July Ref'cst Presentation_07162007" xfId="563"/>
    <cellStyle name="_Subsidiary Capex - 1227_OpEx_2006 Budget Review - Fully Consolidated P&amp;L_01262006_2007 July Ref'cst Presentation_0814" xfId="564"/>
    <cellStyle name="_Subsidiary Capex - 1227_OpEx_2006 Budget Review - Fully Consolidated P&amp;L_01262006_2007 July Ref'cst Presentation_V2" xfId="565"/>
    <cellStyle name="_Subsidiary Capex - 1227_OpEx_2006 Budget Review - Fully Consolidated P&amp;L_01262006_2007 July Ref'cst Presentation_V2_Proposed" xfId="566"/>
    <cellStyle name="_Subsidiary Capex - 1227_OpEx_2006 Budget Review - Fully Consolidated P&amp;L_01262006_2007 Q2 Presentation" xfId="567"/>
    <cellStyle name="_Subsidiary Capex - 1227_OpEx_2006 Budget Review - Fully Consolidated P&amp;L_01262006_Book1" xfId="568"/>
    <cellStyle name="_Subsidiary Capex - 1227_OpEx_2006 Budget Review - Fully Consolidated P&amp;L_01262006_Book4" xfId="569"/>
    <cellStyle name="_Subsidiary Capex - 1227_OpEx_2006 Budget Review - Fully Consolidated P&amp;L_01262006_Condensed by Q" xfId="570"/>
    <cellStyle name="_Subsidiary Capex - 1227_OpEx_2006 Budget Review - Fully Consolidated P&amp;L_01262006_Drivers for CRA" xfId="571"/>
    <cellStyle name="_Subsidiary Capex - 1227_OpEx_2006 Budget to Morris-0224'06" xfId="572"/>
    <cellStyle name="_Subsidiary Capex - 1227_OpEx_2006 Budget to Morris-0224'06_1st Review_V3" xfId="573"/>
    <cellStyle name="_Subsidiary Capex - 1227_OpEx_2006 Budget to Morris-0224'06_2007 July Ref'cst Presentation" xfId="574"/>
    <cellStyle name="_Subsidiary Capex - 1227_OpEx_2006 Budget to Morris-0224'06_2007 July Ref'cst Presentation_07162007" xfId="575"/>
    <cellStyle name="_Subsidiary Capex - 1227_OpEx_2006 Budget to Morris-0224'06_2007 July Ref'cst Presentation_0814" xfId="576"/>
    <cellStyle name="_Subsidiary Capex - 1227_OpEx_2006 Budget to Morris-0224'06_2007 July Ref'cst Presentation_V2" xfId="577"/>
    <cellStyle name="_Subsidiary Capex - 1227_OpEx_2006 Budget to Morris-0224'06_2007 July Ref'cst Presentation_V2_Proposed" xfId="578"/>
    <cellStyle name="_Subsidiary Capex - 1227_OpEx_2006 Budget to Morris-0224'06_2007 Q2 Presentation" xfId="579"/>
    <cellStyle name="_Subsidiary Capex - 1227_OpEx_2006 Budget to Morris-0224'06_Book1" xfId="580"/>
    <cellStyle name="_Subsidiary Capex - 1227_OpEx_2006 Budget to Morris-0224'06_Book4" xfId="581"/>
    <cellStyle name="_Subsidiary Capex - 1227_OpEx_2006 Budget to Morris-0224'06_Condensed by Q" xfId="582"/>
    <cellStyle name="_Subsidiary Capex - 1227_OpEx_2006 Budget to Morris-0224'06_Drivers for CRA" xfId="583"/>
    <cellStyle name="_Subsidiary Capex - 1227_OpEx_2007 July Ref'cst Presentation" xfId="584"/>
    <cellStyle name="_Subsidiary Capex - 1227_OpEx_2007 July Ref'cst Presentation_07162007" xfId="585"/>
    <cellStyle name="_Subsidiary Capex - 1227_OpEx_2007 July Ref'cst Presentation_0814" xfId="586"/>
    <cellStyle name="_Subsidiary Capex - 1227_OpEx_2007 July Ref'cst Presentation_V2" xfId="587"/>
    <cellStyle name="_Subsidiary Capex - 1227_OpEx_2007 July Ref'cst Presentation_V2_Proposed" xfId="588"/>
    <cellStyle name="_Subsidiary Capex - 1227_OpEx_2007 Q2 Presentation" xfId="589"/>
    <cellStyle name="_Subsidiary Capex - 1227_OpEx_Book1" xfId="590"/>
    <cellStyle name="_Subsidiary Capex - 1227_OpEx_Book4" xfId="591"/>
    <cellStyle name="_Subsidiary Capex - 1227_OpEx_Condensed by Q" xfId="592"/>
    <cellStyle name="_Subsidiary Capex - 1227_OpEx_Drivers for CRA" xfId="593"/>
    <cellStyle name="_supporting data 20090916 v0 25" xfId="4208"/>
    <cellStyle name="_supporting data 20090916 v0 25 (2)" xfId="4209"/>
    <cellStyle name="_Telecom Sector P&amp;L" xfId="594"/>
    <cellStyle name="_test" xfId="4210"/>
    <cellStyle name="_TM budget-2006" xfId="4211"/>
    <cellStyle name="_TR" xfId="4212"/>
    <cellStyle name="_True-up Productivity_20060315" xfId="4213"/>
    <cellStyle name="_True-up Productivity_20060315_1103版本" xfId="4214"/>
    <cellStyle name="_True-up Productivity_20060315_2007 budget update-0110-0124-1-BOD" xfId="4215"/>
    <cellStyle name="_True-up Productivity_20060315_2007 budget update-0110-0124-1-BOD_2008 Budget 080115 V2.1" xfId="4216"/>
    <cellStyle name="_True-up Productivity_20060315_2007 budget update-0110-0124-1-BOD_2008 Budget Total" xfId="4217"/>
    <cellStyle name="_True-up Productivity_20060315_2007 budget update-0110-0124-1-BOD_2009 Budget" xfId="4218"/>
    <cellStyle name="_True-up Productivity_20060315_2007 budget update-0110-0124-1-BOD_2009 Budget-V1.0" xfId="4219"/>
    <cellStyle name="_True-up Productivity_20060315_2007 budget update-0110-0124-1-BOD_2009 Care預算1120" xfId="4220"/>
    <cellStyle name="_True-up Productivity_20060315_2007 July reforecast" xfId="4221"/>
    <cellStyle name="_True-up Productivity_20060315_2007 July reforecast revenue" xfId="4222"/>
    <cellStyle name="_True-up Productivity_20060315_2008 Budget Total Final" xfId="4223"/>
    <cellStyle name="_True-up Productivity_20060315_2011 KGEx BoD_Presentation_V1" xfId="4224"/>
    <cellStyle name="_True-up Productivity_20060315_FETi 2007 July reforecast version 2" xfId="4225"/>
    <cellStyle name="_True-up Productivity_20060315_Y2007 July Ref'cst Subsidiary's Template_FETi_V2" xfId="4226"/>
    <cellStyle name="_unbudget - self-owned backhaul(1)" xfId="4227"/>
    <cellStyle name="_Unbudgeted MEN core &amp; main ring expansion" xfId="4228"/>
    <cellStyle name="_upload_07'11" xfId="595"/>
    <cellStyle name="_Venus budget - 0124_v2" xfId="4229"/>
    <cellStyle name="_Wala 2007 Revenue-1113" xfId="2569"/>
    <cellStyle name="_Wala Business Model_Arcoa-2007-1115" xfId="2570"/>
    <cellStyle name="_Wala Business Model_Arcoa-2007-1205" xfId="2571"/>
    <cellStyle name="_Wala Business Model_for Arcoa0713" xfId="2572"/>
    <cellStyle name="_Wala Business Model_for Arcoa0718" xfId="2573"/>
    <cellStyle name="_Wala Model-2008-圖表-final-12月實際" xfId="2574"/>
    <cellStyle name="_Wala Subsidies Project-beryl-0619" xfId="2575"/>
    <cellStyle name="_Wimax" xfId="4230"/>
    <cellStyle name="_Y001 &amp; Y002." xfId="4231"/>
    <cellStyle name="_Y05 Capex Budget-f 051129" xfId="4232"/>
    <cellStyle name="_Y05 Capex Budget-forecast" xfId="4233"/>
    <cellStyle name="_Y09 Unbudgeted Plan tracking list" xfId="4234"/>
    <cellStyle name="_Y10 E1 PRI expansion" xfId="4235"/>
    <cellStyle name="_Y11 TNPI D1.4-20101104 (60E)" xfId="4236"/>
    <cellStyle name="_Y2004 Facilities for Designer CBA_reference" xfId="596"/>
    <cellStyle name="_Y2005 Collection Efficiency-Sep05" xfId="597"/>
    <cellStyle name="_Y2005 Collection Efficiency-Sep05_1st Review_V3" xfId="598"/>
    <cellStyle name="_Y2005 Collection Efficiency-Sep05_2007 July Ref'cst Presentation" xfId="599"/>
    <cellStyle name="_Y2005 Collection Efficiency-Sep05_2007 July Ref'cst Presentation_07162007" xfId="600"/>
    <cellStyle name="_Y2005 Collection Efficiency-Sep05_2007 July Ref'cst Presentation_0814" xfId="601"/>
    <cellStyle name="_Y2005 Collection Efficiency-Sep05_2007 July Ref'cst Presentation_V2" xfId="602"/>
    <cellStyle name="_Y2005 Collection Efficiency-Sep05_2007 July Ref'cst Presentation_V2_Proposed" xfId="603"/>
    <cellStyle name="_Y2005 Collection Efficiency-Sep05_2007 Q2 Presentation" xfId="604"/>
    <cellStyle name="_Y2005 Collection Efficiency-Sep05_Book1" xfId="605"/>
    <cellStyle name="_Y2005 Collection Efficiency-Sep05_Book4" xfId="606"/>
    <cellStyle name="_Y2005 Collection Efficiency-Sep05_Condensed by Q" xfId="607"/>
    <cellStyle name="_Y2005 Collection Efficiency-Sep05_Drivers for CRA" xfId="608"/>
    <cellStyle name="_Y2005 FET _IT_CapEx Budget_Consolidation_Final" xfId="4237"/>
    <cellStyle name="_Y2005 FET CapEx Budget Consolidation_1112" xfId="609"/>
    <cellStyle name="_Y2005 FET CapEx Budget_7231" xfId="610"/>
    <cellStyle name="_Y2005 FET CapEx Budget_7231_CAPEX" xfId="4238"/>
    <cellStyle name="_Y2005 FET CapEx Budget_7481-1028" xfId="611"/>
    <cellStyle name="_Y2005 FET CapEx Budget_7481-1028_1103版本" xfId="4239"/>
    <cellStyle name="_Y2005 FET CapEx Budget_7481-1028_2006 PL - Jul FCST-0727" xfId="4240"/>
    <cellStyle name="_Y2005 FET CapEx Budget_7481-1028_2006 PL 0223 - BOD" xfId="4241"/>
    <cellStyle name="_Y2005 FET CapEx Budget_7481-1028_2006 PL 0223 - BOD_2006 Payment%" xfId="4242"/>
    <cellStyle name="_Y2005 FET CapEx Budget_7481-1028_2006 PL 0223 - BOD_2007 Budget - Collection(0405v)" xfId="4243"/>
    <cellStyle name="_Y2005 FET CapEx Budget_7481-1028_2006 PL 0223 - BOD_2007 budget update-0110-0124-1-BOD" xfId="4244"/>
    <cellStyle name="_Y2005 FET CapEx Budget_7481-1028_2006 PL 0223 - BOD_2007 budget update-0110-0124-1-BOD_2008 Budget 080115 V2.1" xfId="4245"/>
    <cellStyle name="_Y2005 FET CapEx Budget_7481-1028_2006 PL 0223 - BOD_2007 budget update-0110-0124-1-BOD_2008 Budget Total" xfId="4246"/>
    <cellStyle name="_Y2005 FET CapEx Budget_7481-1028_2006 PL 0223 - BOD_2007 budget update-0110-0124-1-BOD_2009 Budget" xfId="4247"/>
    <cellStyle name="_Y2005 FET CapEx Budget_7481-1028_2006 PL 0223 - BOD_2007 budget update-0110-0124-1-BOD_2009 Budget-V1.0" xfId="4248"/>
    <cellStyle name="_Y2005 FET CapEx Budget_7481-1028_2006 PL 0223 - BOD_2007 budget update-0110-0124-1-BOD_2009 Care預算1120" xfId="4249"/>
    <cellStyle name="_Y2005 FET CapEx Budget_7481-1028_2006 PL 0223 - BOD_2007 Jul reforecast -FETI Collection" xfId="4250"/>
    <cellStyle name="_Y2005 FET CapEx Budget_7481-1028_2006 PL 0223 - BOD_2007 July reforecast" xfId="4251"/>
    <cellStyle name="_Y2005 FET CapEx Budget_7481-1028_2006 PL 0223 - BOD_2007 July reforecast revenue" xfId="4252"/>
    <cellStyle name="_Y2005 FET CapEx Budget_7481-1028_2006 PL 0223 - BOD_2007Jul~2008Dec FETi commission table" xfId="4253"/>
    <cellStyle name="_Y2005 FET CapEx Budget_7481-1028_2006 PL 0223 - BOD_2011 KGEx BoD_Presentation_V1" xfId="4254"/>
    <cellStyle name="_Y2005 FET CapEx Budget_7481-1028_2006 PL 0223 - BOD_Collection margin analysis-0628" xfId="4255"/>
    <cellStyle name="_Y2005 FET CapEx Budget_7481-1028_2006 PL 0223 - BOD_Dec.收入0110update" xfId="4256"/>
    <cellStyle name="_Y2005 FET CapEx Budget_7481-1028_2006 PL 0223 - BOD_FETi 2007 July reforecast version 2" xfId="4257"/>
    <cellStyle name="_Y2005 FET CapEx Budget_7481-1028_2006 PL 0223 - BOD_Y2007 July Ref'cst Subsidiary's Template_FETi_V2" xfId="4258"/>
    <cellStyle name="_Y2005 FET CapEx Budget_7481-1028_2007 Q2 Rolling Subsidiaries_KGEx_20070409" xfId="4259"/>
    <cellStyle name="_Y2005 FET CapEx Budget_7481-1028_2008 Budget Total Final" xfId="4260"/>
    <cellStyle name="_Y2005 FET CapEx Budget_7481-1028_CAPEX" xfId="4261"/>
    <cellStyle name="_Y2005 FET CapEx Budget_7481-1028_For Rolling Fcst Review with Jan" xfId="612"/>
    <cellStyle name="_Y2005 FET CapEx Budget_7481-1028_For Rolling Fcst Review with Jan 2" xfId="613"/>
    <cellStyle name="_Y2005 FET CapEx Budget_7481-1028_For Rolling Fcst Review with Jan 2 2" xfId="614"/>
    <cellStyle name="_Y2005 FET CapEx Budget_7481-1028_For Rolling Fcst Review with Jan 3" xfId="615"/>
    <cellStyle name="_Y2005 FET CapEx Budget_7481-1028_For Rolling Fcst Review with Jan 4" xfId="616"/>
    <cellStyle name="_Y2005 FET CapEx Budget_7481-1028_For Rolling Fcst Review with Jan 5" xfId="617"/>
    <cellStyle name="_Y2005 FET CapEx Budget_7481-1028_For Rolling Fcst Review with Jan 6" xfId="2576"/>
    <cellStyle name="_Y2005 FET CapEx Budget_7481-1028_For Rolling Fcst Review with Jan 7" xfId="2577"/>
    <cellStyle name="_Y2005 FET CapEx Budget_7481-1028_Y2007 FET OpEx BOD_7461-1130" xfId="4262"/>
    <cellStyle name="_Y2005 FET CapEx Budget_7481-1028_Y2007 FET OpEx BOD_7461-1130_2007 budget update-0110-0124-1-BOD" xfId="4263"/>
    <cellStyle name="_Y2005 FET CapEx Budget_7481-1028_Y2007 FET OpEx BOD_7461-1130_2007 budget update-0110-0124-1-BOD_2008 Budget 080115 V2.1" xfId="4264"/>
    <cellStyle name="_Y2005 FET CapEx Budget_7481-1028_Y2007 FET OpEx BOD_7461-1130_2007 budget update-0110-0124-1-BOD_2008 Budget Total" xfId="4265"/>
    <cellStyle name="_Y2005 FET CapEx Budget_7481-1028_Y2007 FET OpEx BOD_7461-1130_2007 budget update-0110-0124-1-BOD_2009 Budget" xfId="4266"/>
    <cellStyle name="_Y2005 FET CapEx Budget_7481-1028_Y2007 FET OpEx BOD_7461-1130_2007 budget update-0110-0124-1-BOD_2009 Budget-V1.0" xfId="4267"/>
    <cellStyle name="_Y2005 FET CapEx Budget_7481-1028_Y2007 FET OpEx BOD_7461-1130_2007 budget update-0110-0124-1-BOD_2009 Care預算1120" xfId="4268"/>
    <cellStyle name="_Y2005 FET CapEx Budget_7481-1028_Y2007 FET OpEx BOD_7461-1130_2007 July reforecast" xfId="4269"/>
    <cellStyle name="_Y2005 FET CapEx Budget_7481-1028_Y2007 FET OpEx BOD_7461-1130_2007 July reforecast revenue" xfId="4270"/>
    <cellStyle name="_Y2005 FET CapEx Budget_7481-1028_Y2007 FET OpEx BOD_7461-1130_2011 KGEx BoD_Presentation_V1" xfId="4271"/>
    <cellStyle name="_Y2005 FET CapEx Budget_7481-1028_Y2007 FET OpEx BOD_7461-1130_FETi 2007 July reforecast version 2" xfId="4272"/>
    <cellStyle name="_Y2005 FET CapEx Budget_7481-1028_Y2007 FET OpEx BOD_7461-1130_Y2007 July Ref'cst Subsidiary's Template_FETi_V2" xfId="4273"/>
    <cellStyle name="_Y2005 FET CapEx Budget_7481-1028_Y2007 July Ref'cst Subsidiary's Template_FETi_V2" xfId="4274"/>
    <cellStyle name="_Y2005 FET CapEx Budget_7481-1028_Y2007 July Ref'cst Subsidiary's Template_KGEx_V2" xfId="4275"/>
    <cellStyle name="_Y2005 FET CapEx Budget_7481-1028_Y2007 KGT OpEx BOD_7461-1130" xfId="4276"/>
    <cellStyle name="_Y2005 FET CapEx Budget_7481-1028_Y2007 KGT OpEx BOD_7461-1130_2007 budget update-0110-0124-1-BOD" xfId="4277"/>
    <cellStyle name="_Y2005 FET CapEx Budget_7481-1028_Y2007 KGT OpEx BOD_7461-1130_2007 budget update-0110-0124-1-BOD_2008 Budget 080115 V2.1" xfId="4278"/>
    <cellStyle name="_Y2005 FET CapEx Budget_7481-1028_Y2007 KGT OpEx BOD_7461-1130_2007 budget update-0110-0124-1-BOD_2008 Budget Total" xfId="4279"/>
    <cellStyle name="_Y2005 FET CapEx Budget_7481-1028_Y2007 KGT OpEx BOD_7461-1130_2007 budget update-0110-0124-1-BOD_2009 Budget" xfId="4280"/>
    <cellStyle name="_Y2005 FET CapEx Budget_7481-1028_Y2007 KGT OpEx BOD_7461-1130_2007 budget update-0110-0124-1-BOD_2009 Budget-V1.0" xfId="4281"/>
    <cellStyle name="_Y2005 FET CapEx Budget_7481-1028_Y2007 KGT OpEx BOD_7461-1130_2007 budget update-0110-0124-1-BOD_2009 Care預算1120" xfId="4282"/>
    <cellStyle name="_Y2005 FET CapEx Budget_7481-1028_Y2007 KGT OpEx BOD_7461-1130_2007 July reforecast" xfId="4283"/>
    <cellStyle name="_Y2005 FET CapEx Budget_7481-1028_Y2007 KGT OpEx BOD_7461-1130_2007 July reforecast revenue" xfId="4284"/>
    <cellStyle name="_Y2005 FET CapEx Budget_7481-1028_Y2007 KGT OpEx BOD_7461-1130_2011 KGEx BoD_Presentation_V1" xfId="4285"/>
    <cellStyle name="_Y2005 FET CapEx Budget_7481-1028_Y2007 KGT OpEx BOD_7461-1130_FETi 2007 July reforecast version 2" xfId="4286"/>
    <cellStyle name="_Y2005 FET CapEx Budget_7481-1028_Y2007 KGT OpEx BOD_7461-1130_Y2007 July Ref'cst Subsidiary's Template_FETi_V2" xfId="4287"/>
    <cellStyle name="_Y2005 FET CapEx Budget_7481-1028_Y2011 Subsidiary's BOD_Arcoa form V1" xfId="4288"/>
    <cellStyle name="_Y2005 FET CapEx Budget_OFA III" xfId="4289"/>
    <cellStyle name="_Y2005 FET CapEx Budget_OFA III_1103版本" xfId="4290"/>
    <cellStyle name="_Y2005 FET CapEx Budget_OFA III_2007 budget update-0110-0124-1-BOD" xfId="4291"/>
    <cellStyle name="_Y2005 FET CapEx Budget_OFA III_2007 budget update-0110-0124-1-BOD_2008 Budget 080115 V2.1" xfId="4292"/>
    <cellStyle name="_Y2005 FET CapEx Budget_OFA III_2007 budget update-0110-0124-1-BOD_2008 Budget Total" xfId="4293"/>
    <cellStyle name="_Y2005 FET CapEx Budget_OFA III_2007 budget update-0110-0124-1-BOD_2009 Budget" xfId="4294"/>
    <cellStyle name="_Y2005 FET CapEx Budget_OFA III_2007 budget update-0110-0124-1-BOD_2009 Budget-V1.0" xfId="4295"/>
    <cellStyle name="_Y2005 FET CapEx Budget_OFA III_2007 budget update-0110-0124-1-BOD_2009 Care預算1120" xfId="4296"/>
    <cellStyle name="_Y2005 FET CapEx Budget_OFA III_2007 July reforecast" xfId="4297"/>
    <cellStyle name="_Y2005 FET CapEx Budget_OFA III_2007 July reforecast revenue" xfId="4298"/>
    <cellStyle name="_Y2005 FET CapEx Budget_OFA III_2008 Budget Total Final" xfId="4299"/>
    <cellStyle name="_Y2005 FET CapEx Budget_OFA III_2011 KGEx BoD_Presentation_V1" xfId="4300"/>
    <cellStyle name="_Y2005 FET CapEx Budget_OFA III_FETi 2007 July reforecast version 2" xfId="4301"/>
    <cellStyle name="_Y2005 FET CapEx Budget_OFA III_Y2007 July Ref'cst Subsidiary's Template_FETi_V2" xfId="4302"/>
    <cellStyle name="_Y2005 FET CapEx Budget_V3" xfId="618"/>
    <cellStyle name="_Y2005 FET OpEx Budget_7231" xfId="619"/>
    <cellStyle name="_Y2005 FET OpEx Budget_7331" xfId="620"/>
    <cellStyle name="_Y2005 FET OpEx Budget_7431(v1203)" xfId="621"/>
    <cellStyle name="_Y2005 FET OpEx Budget_7521-1104" xfId="622"/>
    <cellStyle name="_Y2005 IT_KGT CapEx Consolidation_final" xfId="4303"/>
    <cellStyle name="_Y2005 July Reforecast-Capex Data_050726" xfId="623"/>
    <cellStyle name="_Y2005 KGT CapEx Budget Consolidation_1112" xfId="624"/>
    <cellStyle name="_Y2005 KGT OpEx Budget_7331" xfId="625"/>
    <cellStyle name="_Y2005 KGT OpEx Budget_7431" xfId="626"/>
    <cellStyle name="_Y2005 Outlook_Fully Consolidated_true-up Oct-05" xfId="627"/>
    <cellStyle name="_Y2005 rollout targetV3.5-0202" xfId="4304"/>
    <cellStyle name="_Y2005 Supporting Data 彙整by bucket-Sep05" xfId="628"/>
    <cellStyle name="_Y2005 Supporting Data 彙整by bucket-Sep05_1st Review_V3" xfId="629"/>
    <cellStyle name="_Y2005 Supporting Data 彙整by bucket-Sep05_2007 July Ref'cst Presentation" xfId="630"/>
    <cellStyle name="_Y2005 Supporting Data 彙整by bucket-Sep05_2007 July Ref'cst Presentation_07162007" xfId="631"/>
    <cellStyle name="_Y2005 Supporting Data 彙整by bucket-Sep05_2007 July Ref'cst Presentation_0814" xfId="632"/>
    <cellStyle name="_Y2005 Supporting Data 彙整by bucket-Sep05_2007 July Ref'cst Presentation_V2" xfId="633"/>
    <cellStyle name="_Y2005 Supporting Data 彙整by bucket-Sep05_2007 July Ref'cst Presentation_V2_Proposed" xfId="634"/>
    <cellStyle name="_Y2005 Supporting Data 彙整by bucket-Sep05_2007 Q2 Presentation" xfId="635"/>
    <cellStyle name="_Y2005 Supporting Data 彙整by bucket-Sep05_Book1" xfId="636"/>
    <cellStyle name="_Y2005 Supporting Data 彙整by bucket-Sep05_Book4" xfId="637"/>
    <cellStyle name="_Y2005 Supporting Data 彙整by bucket-Sep05_Condensed by Q" xfId="638"/>
    <cellStyle name="_Y2005 Supporting Data 彙整by bucket-Sep05_Drivers for CRA" xfId="639"/>
    <cellStyle name="_Y2006 budget V1.0  review Supporting Data.xls 圖表 1" xfId="4305"/>
    <cellStyle name="_Y2006 budget V1.0  review Supporting Data.xls 圖表 2" xfId="4306"/>
    <cellStyle name="_Y2006 Eliminators" xfId="640"/>
    <cellStyle name="_Y2006 Eliminators_1st Review_V3" xfId="641"/>
    <cellStyle name="_Y2006 Eliminators_2006 Budget Review - Fully Consolidated P&amp;L_01052006" xfId="642"/>
    <cellStyle name="_Y2006 Eliminators_2006 Budget Review - Fully Consolidated P&amp;L_01052006_1st Review_V3" xfId="643"/>
    <cellStyle name="_Y2006 Eliminators_2006 Budget Review - Fully Consolidated P&amp;L_01052006_2006 Budget Review - Fully Consolidated P&amp;L_01262006" xfId="644"/>
    <cellStyle name="_Y2006 Eliminators_2006 Budget Review - Fully Consolidated P&amp;L_01052006_2006 Budget Review - Fully Consolidated P&amp;L_01262006_1st Review_V3" xfId="645"/>
    <cellStyle name="_Y2006 Eliminators_2006 Budget Review - Fully Consolidated P&amp;L_01052006_2006 Budget Review - Fully Consolidated P&amp;L_01262006_2006 Budget Review - Fully Consolidated P&amp;L_01262006" xfId="646"/>
    <cellStyle name="_Y2006 Eliminators_2006 Budget Review - Fully Consolidated P&amp;L_01052006_2006 Budget Review - Fully Consolidated P&amp;L_01262006_2006 Budget Review - Fully Consolidated P&amp;L_01262006_1st Review_V3" xfId="647"/>
    <cellStyle name="_Y2006 Eliminators_2006 Budget Review - Fully Consolidated P&amp;L_01052006_2006 Budget Review - Fully Consolidated P&amp;L_01262006_2006 Budget Review - Fully Consolidated P&amp;L_01262006_2006 Budget Review - Fully Consolidated P&amp;L_01262006" xfId="648"/>
    <cellStyle name="_Y2006 Eliminators_2006 Budget Review - Fully Consolidated P&amp;L_01052006_2006 Budget Review - Fully Consolidated P&amp;L_01262006_2006 Budget Review - Fully Consolidated P&amp;L_01262006_2006 Budget Review - Fully Consolidated P&amp;L_01262006_1st Review_V3" xfId="649"/>
    <cellStyle name="_Y2006 Eliminators_2006 Budget Review - Fully Consolidated P&amp;L_01052006_2006 Budget Review - Fully Consolidated P&amp;L_01262006_2006 Budget Review - Fully Consolidated P&amp;L_01262006_2006 Budget Review - Fully Consolidated P&amp;L_01262006_2007 July Ref'cst Presen" xfId="650"/>
    <cellStyle name="_Y2006 Eliminators_2006 Budget Review - Fully Consolidated P&amp;L_01052006_2006 Budget Review - Fully Consolidated P&amp;L_01262006_2006 Budget Review - Fully Consolidated P&amp;L_01262006_2006 Budget Review - Fully Consolidated P&amp;L_01262006_2007 Q2 Presentation" xfId="651"/>
    <cellStyle name="_Y2006 Eliminators_2006 Budget Review - Fully Consolidated P&amp;L_01052006_2006 Budget Review - Fully Consolidated P&amp;L_01262006_2006 Budget Review - Fully Consolidated P&amp;L_01262006_2006 Budget Review - Fully Consolidated P&amp;L_01262006_Book1" xfId="652"/>
    <cellStyle name="_Y2006 Eliminators_2006 Budget Review - Fully Consolidated P&amp;L_01052006_2006 Budget Review - Fully Consolidated P&amp;L_01262006_2006 Budget Review - Fully Consolidated P&amp;L_01262006_2006 Budget Review - Fully Consolidated P&amp;L_01262006_Book4" xfId="653"/>
    <cellStyle name="_Y2006 Eliminators_2006 Budget Review - Fully Consolidated P&amp;L_01052006_2006 Budget Review - Fully Consolidated P&amp;L_01262006_2006 Budget Review - Fully Consolidated P&amp;L_01262006_2006 Budget Review - Fully Consolidated P&amp;L_01262006_Condensed by Q" xfId="654"/>
    <cellStyle name="_Y2006 Eliminators_2006 Budget Review - Fully Consolidated P&amp;L_01052006_2006 Budget Review - Fully Consolidated P&amp;L_01262006_2006 Budget Review - Fully Consolidated P&amp;L_01262006_2006 Budget Review - Fully Consolidated P&amp;L_01262006_Drivers for CRA" xfId="655"/>
    <cellStyle name="_Y2006 Eliminators_2006 Budget Review - Fully Consolidated P&amp;L_01052006_2006 Budget Review - Fully Consolidated P&amp;L_01262006_2006 Budget Review - Fully Consolidated P&amp;L_01262006_2007 July Ref'cst Presentation" xfId="656"/>
    <cellStyle name="_Y2006 Eliminators_2006 Budget Review - Fully Consolidated P&amp;L_01052006_2006 Budget Review - Fully Consolidated P&amp;L_01262006_2006 Budget Review - Fully Consolidated P&amp;L_01262006_2007 July Ref'cst Presentation_07162007" xfId="657"/>
    <cellStyle name="_Y2006 Eliminators_2006 Budget Review - Fully Consolidated P&amp;L_01052006_2006 Budget Review - Fully Consolidated P&amp;L_01262006_2006 Budget Review - Fully Consolidated P&amp;L_01262006_2007 July Ref'cst Presentation_0814" xfId="658"/>
    <cellStyle name="_Y2006 Eliminators_2006 Budget Review - Fully Consolidated P&amp;L_01052006_2006 Budget Review - Fully Consolidated P&amp;L_01262006_2006 Budget Review - Fully Consolidated P&amp;L_01262006_2007 July Ref'cst Presentation_V2" xfId="659"/>
    <cellStyle name="_Y2006 Eliminators_2006 Budget Review - Fully Consolidated P&amp;L_01052006_2006 Budget Review - Fully Consolidated P&amp;L_01262006_2006 Budget Review - Fully Consolidated P&amp;L_01262006_2007 July Ref'cst Presentation_V2_Proposed" xfId="660"/>
    <cellStyle name="_Y2006 Eliminators_2006 Budget Review - Fully Consolidated P&amp;L_01052006_2006 Budget Review - Fully Consolidated P&amp;L_01262006_2006 Budget Review - Fully Consolidated P&amp;L_01262006_2007 Q2 Presentation" xfId="661"/>
    <cellStyle name="_Y2006 Eliminators_2006 Budget Review - Fully Consolidated P&amp;L_01052006_2006 Budget Review - Fully Consolidated P&amp;L_01262006_2006 Budget Review - Fully Consolidated P&amp;L_01262006_Book1" xfId="662"/>
    <cellStyle name="_Y2006 Eliminators_2006 Budget Review - Fully Consolidated P&amp;L_01052006_2006 Budget Review - Fully Consolidated P&amp;L_01262006_2006 Budget Review - Fully Consolidated P&amp;L_01262006_Book4" xfId="663"/>
    <cellStyle name="_Y2006 Eliminators_2006 Budget Review - Fully Consolidated P&amp;L_01052006_2006 Budget Review - Fully Consolidated P&amp;L_01262006_2006 Budget Review - Fully Consolidated P&amp;L_01262006_Condensed by Q" xfId="664"/>
    <cellStyle name="_Y2006 Eliminators_2006 Budget Review - Fully Consolidated P&amp;L_01052006_2006 Budget Review - Fully Consolidated P&amp;L_01262006_2006 Budget Review - Fully Consolidated P&amp;L_01262006_Drivers for CRA" xfId="665"/>
    <cellStyle name="_Y2006 Eliminators_2006 Budget Review - Fully Consolidated P&amp;L_01052006_2006 Budget Review - Fully Consolidated P&amp;L_01262006_2006 Budget to Morris-0224'06" xfId="666"/>
    <cellStyle name="_Y2006 Eliminators_2006 Budget Review - Fully Consolidated P&amp;L_01052006_2006 Budget Review - Fully Consolidated P&amp;L_01262006_2006 Budget to Morris-0224'06_1st Review_V3" xfId="667"/>
    <cellStyle name="_Y2006 Eliminators_2006 Budget Review - Fully Consolidated P&amp;L_01052006_2006 Budget Review - Fully Consolidated P&amp;L_01262006_2006 Budget to Morris-0224'06_2007 July Ref'cst Presentation" xfId="668"/>
    <cellStyle name="_Y2006 Eliminators_2006 Budget Review - Fully Consolidated P&amp;L_01052006_2006 Budget Review - Fully Consolidated P&amp;L_01262006_2006 Budget to Morris-0224'06_2007 July Ref'cst Presentation_07162007" xfId="669"/>
    <cellStyle name="_Y2006 Eliminators_2006 Budget Review - Fully Consolidated P&amp;L_01052006_2006 Budget Review - Fully Consolidated P&amp;L_01262006_2006 Budget to Morris-0224'06_2007 July Ref'cst Presentation_0814" xfId="670"/>
    <cellStyle name="_Y2006 Eliminators_2006 Budget Review - Fully Consolidated P&amp;L_01052006_2006 Budget Review - Fully Consolidated P&amp;L_01262006_2006 Budget to Morris-0224'06_2007 July Ref'cst Presentation_V2" xfId="671"/>
    <cellStyle name="_Y2006 Eliminators_2006 Budget Review - Fully Consolidated P&amp;L_01052006_2006 Budget Review - Fully Consolidated P&amp;L_01262006_2006 Budget to Morris-0224'06_2007 July Ref'cst Presentation_V2_Proposed" xfId="672"/>
    <cellStyle name="_Y2006 Eliminators_2006 Budget Review - Fully Consolidated P&amp;L_01052006_2006 Budget Review - Fully Consolidated P&amp;L_01262006_2006 Budget to Morris-0224'06_2007 Q2 Presentation" xfId="673"/>
    <cellStyle name="_Y2006 Eliminators_2006 Budget Review - Fully Consolidated P&amp;L_01052006_2006 Budget Review - Fully Consolidated P&amp;L_01262006_2006 Budget to Morris-0224'06_Book1" xfId="674"/>
    <cellStyle name="_Y2006 Eliminators_2006 Budget Review - Fully Consolidated P&amp;L_01052006_2006 Budget Review - Fully Consolidated P&amp;L_01262006_2006 Budget to Morris-0224'06_Book4" xfId="675"/>
    <cellStyle name="_Y2006 Eliminators_2006 Budget Review - Fully Consolidated P&amp;L_01052006_2006 Budget Review - Fully Consolidated P&amp;L_01262006_2006 Budget to Morris-0224'06_Condensed by Q" xfId="676"/>
    <cellStyle name="_Y2006 Eliminators_2006 Budget Review - Fully Consolidated P&amp;L_01052006_2006 Budget Review - Fully Consolidated P&amp;L_01262006_2006 Budget to Morris-0224'06_Drivers for CRA" xfId="677"/>
    <cellStyle name="_Y2006 Eliminators_2006 Budget Review - Fully Consolidated P&amp;L_01052006_2006 Budget Review - Fully Consolidated P&amp;L_01262006_2007 July Ref'cst Presentation" xfId="678"/>
    <cellStyle name="_Y2006 Eliminators_2006 Budget Review - Fully Consolidated P&amp;L_01052006_2006 Budget Review - Fully Consolidated P&amp;L_01262006_2007 July Ref'cst Presentation_07162007" xfId="679"/>
    <cellStyle name="_Y2006 Eliminators_2006 Budget Review - Fully Consolidated P&amp;L_01052006_2006 Budget Review - Fully Consolidated P&amp;L_01262006_2007 July Ref'cst Presentation_0814" xfId="680"/>
    <cellStyle name="_Y2006 Eliminators_2006 Budget Review - Fully Consolidated P&amp;L_01052006_2006 Budget Review - Fully Consolidated P&amp;L_01262006_2007 July Ref'cst Presentation_V2" xfId="681"/>
    <cellStyle name="_Y2006 Eliminators_2006 Budget Review - Fully Consolidated P&amp;L_01052006_2006 Budget Review - Fully Consolidated P&amp;L_01262006_2007 July Ref'cst Presentation_V2_Proposed" xfId="682"/>
    <cellStyle name="_Y2006 Eliminators_2006 Budget Review - Fully Consolidated P&amp;L_01052006_2006 Budget Review - Fully Consolidated P&amp;L_01262006_2007 Q2 Presentation" xfId="683"/>
    <cellStyle name="_Y2006 Eliminators_2006 Budget Review - Fully Consolidated P&amp;L_01052006_2006 Budget Review - Fully Consolidated P&amp;L_01262006_Book1" xfId="684"/>
    <cellStyle name="_Y2006 Eliminators_2006 Budget Review - Fully Consolidated P&amp;L_01052006_2006 Budget Review - Fully Consolidated P&amp;L_01262006_Book4" xfId="685"/>
    <cellStyle name="_Y2006 Eliminators_2006 Budget Review - Fully Consolidated P&amp;L_01052006_2006 Budget Review - Fully Consolidated P&amp;L_01262006_Condensed by Q" xfId="686"/>
    <cellStyle name="_Y2006 Eliminators_2006 Budget Review - Fully Consolidated P&amp;L_01052006_2006 Budget Review - Fully Consolidated P&amp;L_01262006_Drivers for CRA" xfId="687"/>
    <cellStyle name="_Y2006 Eliminators_2006 Budget Review - Fully Consolidated P&amp;L_01052006_2007 July Ref'cst Presentation" xfId="688"/>
    <cellStyle name="_Y2006 Eliminators_2006 Budget Review - Fully Consolidated P&amp;L_01052006_2007 July Ref'cst Presentation_07162007" xfId="689"/>
    <cellStyle name="_Y2006 Eliminators_2006 Budget Review - Fully Consolidated P&amp;L_01052006_2007 July Ref'cst Presentation_0814" xfId="690"/>
    <cellStyle name="_Y2006 Eliminators_2006 Budget Review - Fully Consolidated P&amp;L_01052006_2007 July Ref'cst Presentation_V2" xfId="691"/>
    <cellStyle name="_Y2006 Eliminators_2006 Budget Review - Fully Consolidated P&amp;L_01052006_2007 July Ref'cst Presentation_V2_Proposed" xfId="692"/>
    <cellStyle name="_Y2006 Eliminators_2006 Budget Review - Fully Consolidated P&amp;L_01052006_2007 Q2 Presentation" xfId="693"/>
    <cellStyle name="_Y2006 Eliminators_2006 Budget Review - Fully Consolidated P&amp;L_01052006_Book1" xfId="694"/>
    <cellStyle name="_Y2006 Eliminators_2006 Budget Review - Fully Consolidated P&amp;L_01052006_Book3" xfId="695"/>
    <cellStyle name="_Y2006 Eliminators_2006 Budget Review - Fully Consolidated P&amp;L_01052006_Book3_1st Review_V3" xfId="696"/>
    <cellStyle name="_Y2006 Eliminators_2006 Budget Review - Fully Consolidated P&amp;L_01052006_Book3_2006 Budget Review - Fully Consolidated P&amp;L_01262006" xfId="697"/>
    <cellStyle name="_Y2006 Eliminators_2006 Budget Review - Fully Consolidated P&amp;L_01052006_Book3_2006 Budget Review - Fully Consolidated P&amp;L_01262006_1st Review_V3" xfId="698"/>
    <cellStyle name="_Y2006 Eliminators_2006 Budget Review - Fully Consolidated P&amp;L_01052006_Book3_2006 Budget Review - Fully Consolidated P&amp;L_01262006_2006 Budget Review - Fully Consolidated P&amp;L_01262006" xfId="699"/>
    <cellStyle name="_Y2006 Eliminators_2006 Budget Review - Fully Consolidated P&amp;L_01052006_Book3_2006 Budget Review - Fully Consolidated P&amp;L_01262006_2006 Budget Review - Fully Consolidated P&amp;L_01262006_1st Review_V3" xfId="700"/>
    <cellStyle name="_Y2006 Eliminators_2006 Budget Review - Fully Consolidated P&amp;L_01052006_Book3_2006 Budget Review - Fully Consolidated P&amp;L_01262006_2006 Budget Review - Fully Consolidated P&amp;L_01262006_2007 July Ref'cst Presentation" xfId="701"/>
    <cellStyle name="_Y2006 Eliminators_2006 Budget Review - Fully Consolidated P&amp;L_01052006_Book3_2006 Budget Review - Fully Consolidated P&amp;L_01262006_2006 Budget Review - Fully Consolidated P&amp;L_01262006_2007 July Ref'cst Presentation_07162007" xfId="702"/>
    <cellStyle name="_Y2006 Eliminators_2006 Budget Review - Fully Consolidated P&amp;L_01052006_Book3_2006 Budget Review - Fully Consolidated P&amp;L_01262006_2006 Budget Review - Fully Consolidated P&amp;L_01262006_2007 July Ref'cst Presentation_0814" xfId="703"/>
    <cellStyle name="_Y2006 Eliminators_2006 Budget Review - Fully Consolidated P&amp;L_01052006_Book3_2006 Budget Review - Fully Consolidated P&amp;L_01262006_2006 Budget Review - Fully Consolidated P&amp;L_01262006_2007 July Ref'cst Presentation_V2" xfId="704"/>
    <cellStyle name="_Y2006 Eliminators_2006 Budget Review - Fully Consolidated P&amp;L_01052006_Book3_2006 Budget Review - Fully Consolidated P&amp;L_01262006_2006 Budget Review - Fully Consolidated P&amp;L_01262006_2007 July Ref'cst Presentation_V2_Proposed" xfId="705"/>
    <cellStyle name="_Y2006 Eliminators_2006 Budget Review - Fully Consolidated P&amp;L_01052006_Book3_2006 Budget Review - Fully Consolidated P&amp;L_01262006_2006 Budget Review - Fully Consolidated P&amp;L_01262006_2007 Q2 Presentation" xfId="706"/>
    <cellStyle name="_Y2006 Eliminators_2006 Budget Review - Fully Consolidated P&amp;L_01052006_Book3_2006 Budget Review - Fully Consolidated P&amp;L_01262006_2006 Budget Review - Fully Consolidated P&amp;L_01262006_Book1" xfId="707"/>
    <cellStyle name="_Y2006 Eliminators_2006 Budget Review - Fully Consolidated P&amp;L_01052006_Book3_2006 Budget Review - Fully Consolidated P&amp;L_01262006_2006 Budget Review - Fully Consolidated P&amp;L_01262006_Book4" xfId="708"/>
    <cellStyle name="_Y2006 Eliminators_2006 Budget Review - Fully Consolidated P&amp;L_01052006_Book3_2006 Budget Review - Fully Consolidated P&amp;L_01262006_2006 Budget Review - Fully Consolidated P&amp;L_01262006_Condensed by Q" xfId="709"/>
    <cellStyle name="_Y2006 Eliminators_2006 Budget Review - Fully Consolidated P&amp;L_01052006_Book3_2006 Budget Review - Fully Consolidated P&amp;L_01262006_2006 Budget Review - Fully Consolidated P&amp;L_01262006_Drivers for CRA" xfId="710"/>
    <cellStyle name="_Y2006 Eliminators_2006 Budget Review - Fully Consolidated P&amp;L_01052006_Book3_2006 Budget Review - Fully Consolidated P&amp;L_01262006_2007 July Ref'cst Presentation" xfId="711"/>
    <cellStyle name="_Y2006 Eliminators_2006 Budget Review - Fully Consolidated P&amp;L_01052006_Book3_2006 Budget Review - Fully Consolidated P&amp;L_01262006_2007 July Ref'cst Presentation_07162007" xfId="712"/>
    <cellStyle name="_Y2006 Eliminators_2006 Budget Review - Fully Consolidated P&amp;L_01052006_Book3_2006 Budget Review - Fully Consolidated P&amp;L_01262006_2007 July Ref'cst Presentation_0814" xfId="713"/>
    <cellStyle name="_Y2006 Eliminators_2006 Budget Review - Fully Consolidated P&amp;L_01052006_Book3_2006 Budget Review - Fully Consolidated P&amp;L_01262006_2007 July Ref'cst Presentation_V2" xfId="714"/>
    <cellStyle name="_Y2006 Eliminators_2006 Budget Review - Fully Consolidated P&amp;L_01052006_Book3_2006 Budget Review - Fully Consolidated P&amp;L_01262006_2007 July Ref'cst Presentation_V2_Proposed" xfId="715"/>
    <cellStyle name="_Y2006 Eliminators_2006 Budget Review - Fully Consolidated P&amp;L_01052006_Book3_2006 Budget Review - Fully Consolidated P&amp;L_01262006_2007 Q2 Presentation" xfId="716"/>
    <cellStyle name="_Y2006 Eliminators_2006 Budget Review - Fully Consolidated P&amp;L_01052006_Book3_2006 Budget Review - Fully Consolidated P&amp;L_01262006_Book1" xfId="717"/>
    <cellStyle name="_Y2006 Eliminators_2006 Budget Review - Fully Consolidated P&amp;L_01052006_Book3_2006 Budget Review - Fully Consolidated P&amp;L_01262006_Book4" xfId="718"/>
    <cellStyle name="_Y2006 Eliminators_2006 Budget Review - Fully Consolidated P&amp;L_01052006_Book3_2006 Budget Review - Fully Consolidated P&amp;L_01262006_Condensed by Q" xfId="719"/>
    <cellStyle name="_Y2006 Eliminators_2006 Budget Review - Fully Consolidated P&amp;L_01052006_Book3_2006 Budget Review - Fully Consolidated P&amp;L_01262006_Drivers for CRA" xfId="720"/>
    <cellStyle name="_Y2006 Eliminators_2006 Budget Review - Fully Consolidated P&amp;L_01052006_Book3_2007 July Ref'cst Presentation" xfId="721"/>
    <cellStyle name="_Y2006 Eliminators_2006 Budget Review - Fully Consolidated P&amp;L_01052006_Book3_2007 July Ref'cst Presentation_07162007" xfId="722"/>
    <cellStyle name="_Y2006 Eliminators_2006 Budget Review - Fully Consolidated P&amp;L_01052006_Book3_2007 July Ref'cst Presentation_0814" xfId="723"/>
    <cellStyle name="_Y2006 Eliminators_2006 Budget Review - Fully Consolidated P&amp;L_01052006_Book3_2007 July Ref'cst Presentation_V2" xfId="724"/>
    <cellStyle name="_Y2006 Eliminators_2006 Budget Review - Fully Consolidated P&amp;L_01052006_Book3_2007 July Ref'cst Presentation_V2_Proposed" xfId="725"/>
    <cellStyle name="_Y2006 Eliminators_2006 Budget Review - Fully Consolidated P&amp;L_01052006_Book3_2007 Q2 Presentation" xfId="726"/>
    <cellStyle name="_Y2006 Eliminators_2006 Budget Review - Fully Consolidated P&amp;L_01052006_Book3_Book1" xfId="727"/>
    <cellStyle name="_Y2006 Eliminators_2006 Budget Review - Fully Consolidated P&amp;L_01052006_Book3_Book4" xfId="728"/>
    <cellStyle name="_Y2006 Eliminators_2006 Budget Review - Fully Consolidated P&amp;L_01052006_Book3_Condensed by Q" xfId="729"/>
    <cellStyle name="_Y2006 Eliminators_2006 Budget Review - Fully Consolidated P&amp;L_01052006_Book3_Drivers for CRA" xfId="730"/>
    <cellStyle name="_Y2006 Eliminators_2006 Budget Review - Fully Consolidated P&amp;L_01052006_Book4" xfId="731"/>
    <cellStyle name="_Y2006 Eliminators_2006 Budget Review - Fully Consolidated P&amp;L_01052006_Condensed by Q" xfId="732"/>
    <cellStyle name="_Y2006 Eliminators_2006 Budget Review - Fully Consolidated P&amp;L_01052006_Drivers for CRA" xfId="733"/>
    <cellStyle name="_Y2006 Eliminators_2006 Budget Review - Fully Consolidated P&amp;L_01052006_OpEx" xfId="734"/>
    <cellStyle name="_Y2006 Eliminators_2006 Budget Review - Fully Consolidated P&amp;L_01052006_OpEx_1st Review_V3" xfId="735"/>
    <cellStyle name="_Y2006 Eliminators_2006 Budget Review - Fully Consolidated P&amp;L_01052006_OpEx_2006 Budget Review - Fully Consolidated P&amp;L_01262006" xfId="736"/>
    <cellStyle name="_Y2006 Eliminators_2006 Budget Review - Fully Consolidated P&amp;L_01052006_OpEx_2006 Budget Review - Fully Consolidated P&amp;L_01262006_1st Review_V3" xfId="737"/>
    <cellStyle name="_Y2006 Eliminators_2006 Budget Review - Fully Consolidated P&amp;L_01052006_OpEx_2006 Budget Review - Fully Consolidated P&amp;L_01262006_2006 Budget Review - Fully Consolidated P&amp;L_01262006" xfId="738"/>
    <cellStyle name="_Y2006 Eliminators_2006 Budget Review - Fully Consolidated P&amp;L_01052006_OpEx_2006 Budget Review - Fully Consolidated P&amp;L_01262006_2006 Budget Review - Fully Consolidated P&amp;L_01262006_1st Review_V3" xfId="739"/>
    <cellStyle name="_Y2006 Eliminators_2006 Budget Review - Fully Consolidated P&amp;L_01052006_OpEx_2006 Budget Review - Fully Consolidated P&amp;L_01262006_2006 Budget Review - Fully Consolidated P&amp;L_01262006_2007 July Ref'cst Presentation" xfId="740"/>
    <cellStyle name="_Y2006 Eliminators_2006 Budget Review - Fully Consolidated P&amp;L_01052006_OpEx_2006 Budget Review - Fully Consolidated P&amp;L_01262006_2006 Budget Review - Fully Consolidated P&amp;L_01262006_2007 July Ref'cst Presentation_07162007" xfId="741"/>
    <cellStyle name="_Y2006 Eliminators_2006 Budget Review - Fully Consolidated P&amp;L_01052006_OpEx_2006 Budget Review - Fully Consolidated P&amp;L_01262006_2006 Budget Review - Fully Consolidated P&amp;L_01262006_2007 July Ref'cst Presentation_0814" xfId="742"/>
    <cellStyle name="_Y2006 Eliminators_2006 Budget Review - Fully Consolidated P&amp;L_01052006_OpEx_2006 Budget Review - Fully Consolidated P&amp;L_01262006_2006 Budget Review - Fully Consolidated P&amp;L_01262006_2007 July Ref'cst Presentation_V2" xfId="743"/>
    <cellStyle name="_Y2006 Eliminators_2006 Budget Review - Fully Consolidated P&amp;L_01052006_OpEx_2006 Budget Review - Fully Consolidated P&amp;L_01262006_2006 Budget Review - Fully Consolidated P&amp;L_01262006_2007 July Ref'cst Presentation_V2_Proposed" xfId="744"/>
    <cellStyle name="_Y2006 Eliminators_2006 Budget Review - Fully Consolidated P&amp;L_01052006_OpEx_2006 Budget Review - Fully Consolidated P&amp;L_01262006_2006 Budget Review - Fully Consolidated P&amp;L_01262006_2007 Q2 Presentation" xfId="745"/>
    <cellStyle name="_Y2006 Eliminators_2006 Budget Review - Fully Consolidated P&amp;L_01052006_OpEx_2006 Budget Review - Fully Consolidated P&amp;L_01262006_2006 Budget Review - Fully Consolidated P&amp;L_01262006_Book1" xfId="746"/>
    <cellStyle name="_Y2006 Eliminators_2006 Budget Review - Fully Consolidated P&amp;L_01052006_OpEx_2006 Budget Review - Fully Consolidated P&amp;L_01262006_2006 Budget Review - Fully Consolidated P&amp;L_01262006_Book4" xfId="747"/>
    <cellStyle name="_Y2006 Eliminators_2006 Budget Review - Fully Consolidated P&amp;L_01052006_OpEx_2006 Budget Review - Fully Consolidated P&amp;L_01262006_2006 Budget Review - Fully Consolidated P&amp;L_01262006_Condensed by Q" xfId="748"/>
    <cellStyle name="_Y2006 Eliminators_2006 Budget Review - Fully Consolidated P&amp;L_01052006_OpEx_2006 Budget Review - Fully Consolidated P&amp;L_01262006_2006 Budget Review - Fully Consolidated P&amp;L_01262006_Drivers for CRA" xfId="749"/>
    <cellStyle name="_Y2006 Eliminators_2006 Budget Review - Fully Consolidated P&amp;L_01052006_OpEx_2006 Budget Review - Fully Consolidated P&amp;L_01262006_2007 July Ref'cst Presentation" xfId="750"/>
    <cellStyle name="_Y2006 Eliminators_2006 Budget Review - Fully Consolidated P&amp;L_01052006_OpEx_2006 Budget Review - Fully Consolidated P&amp;L_01262006_2007 July Ref'cst Presentation_07162007" xfId="751"/>
    <cellStyle name="_Y2006 Eliminators_2006 Budget Review - Fully Consolidated P&amp;L_01052006_OpEx_2006 Budget Review - Fully Consolidated P&amp;L_01262006_2007 July Ref'cst Presentation_0814" xfId="752"/>
    <cellStyle name="_Y2006 Eliminators_2006 Budget Review - Fully Consolidated P&amp;L_01052006_OpEx_2006 Budget Review - Fully Consolidated P&amp;L_01262006_2007 July Ref'cst Presentation_V2" xfId="753"/>
    <cellStyle name="_Y2006 Eliminators_2006 Budget Review - Fully Consolidated P&amp;L_01052006_OpEx_2006 Budget Review - Fully Consolidated P&amp;L_01262006_2007 July Ref'cst Presentation_V2_Proposed" xfId="754"/>
    <cellStyle name="_Y2006 Eliminators_2006 Budget Review - Fully Consolidated P&amp;L_01052006_OpEx_2006 Budget Review - Fully Consolidated P&amp;L_01262006_2007 Q2 Presentation" xfId="755"/>
    <cellStyle name="_Y2006 Eliminators_2006 Budget Review - Fully Consolidated P&amp;L_01052006_OpEx_2006 Budget Review - Fully Consolidated P&amp;L_01262006_Book1" xfId="756"/>
    <cellStyle name="_Y2006 Eliminators_2006 Budget Review - Fully Consolidated P&amp;L_01052006_OpEx_2006 Budget Review - Fully Consolidated P&amp;L_01262006_Book4" xfId="757"/>
    <cellStyle name="_Y2006 Eliminators_2006 Budget Review - Fully Consolidated P&amp;L_01052006_OpEx_2006 Budget Review - Fully Consolidated P&amp;L_01262006_Condensed by Q" xfId="758"/>
    <cellStyle name="_Y2006 Eliminators_2006 Budget Review - Fully Consolidated P&amp;L_01052006_OpEx_2006 Budget Review - Fully Consolidated P&amp;L_01262006_Drivers for CRA" xfId="759"/>
    <cellStyle name="_Y2006 Eliminators_2006 Budget Review - Fully Consolidated P&amp;L_01052006_OpEx_2007 July Ref'cst Presentation" xfId="760"/>
    <cellStyle name="_Y2006 Eliminators_2006 Budget Review - Fully Consolidated P&amp;L_01052006_OpEx_2007 July Ref'cst Presentation_07162007" xfId="761"/>
    <cellStyle name="_Y2006 Eliminators_2006 Budget Review - Fully Consolidated P&amp;L_01052006_OpEx_2007 July Ref'cst Presentation_0814" xfId="762"/>
    <cellStyle name="_Y2006 Eliminators_2006 Budget Review - Fully Consolidated P&amp;L_01052006_OpEx_2007 July Ref'cst Presentation_V2" xfId="763"/>
    <cellStyle name="_Y2006 Eliminators_2006 Budget Review - Fully Consolidated P&amp;L_01052006_OpEx_2007 July Ref'cst Presentation_V2_Proposed" xfId="764"/>
    <cellStyle name="_Y2006 Eliminators_2006 Budget Review - Fully Consolidated P&amp;L_01052006_OpEx_2007 Q2 Presentation" xfId="765"/>
    <cellStyle name="_Y2006 Eliminators_2006 Budget Review - Fully Consolidated P&amp;L_01052006_OpEx_Book1" xfId="766"/>
    <cellStyle name="_Y2006 Eliminators_2006 Budget Review - Fully Consolidated P&amp;L_01052006_OpEx_Book4" xfId="767"/>
    <cellStyle name="_Y2006 Eliminators_2006 Budget Review - Fully Consolidated P&amp;L_01052006_OpEx_Condensed by Q" xfId="768"/>
    <cellStyle name="_Y2006 Eliminators_2006 Budget Review - Fully Consolidated P&amp;L_01052006_OpEx_Drivers for CRA" xfId="769"/>
    <cellStyle name="_Y2006 Eliminators_2006 Budget Review - Fully Consolidated P&amp;L_01132006" xfId="770"/>
    <cellStyle name="_Y2006 Eliminators_2006 Budget Review - Fully Consolidated P&amp;L_01132006_1st Review_V3" xfId="771"/>
    <cellStyle name="_Y2006 Eliminators_2006 Budget Review - Fully Consolidated P&amp;L_01132006_2006 Budget Review - Fully Consolidated P&amp;L_01262006" xfId="772"/>
    <cellStyle name="_Y2006 Eliminators_2006 Budget Review - Fully Consolidated P&amp;L_01132006_2006 Budget Review - Fully Consolidated P&amp;L_01262006_1st Review_V3" xfId="773"/>
    <cellStyle name="_Y2006 Eliminators_2006 Budget Review - Fully Consolidated P&amp;L_01132006_2006 Budget Review - Fully Consolidated P&amp;L_01262006_2006 Budget Review - Fully Consolidated P&amp;L_01262006" xfId="774"/>
    <cellStyle name="_Y2006 Eliminators_2006 Budget Review - Fully Consolidated P&amp;L_01132006_2006 Budget Review - Fully Consolidated P&amp;L_01262006_2006 Budget Review - Fully Consolidated P&amp;L_01262006_1st Review_V3" xfId="775"/>
    <cellStyle name="_Y2006 Eliminators_2006 Budget Review - Fully Consolidated P&amp;L_01132006_2006 Budget Review - Fully Consolidated P&amp;L_01262006_2006 Budget Review - Fully Consolidated P&amp;L_01262006_2006 Budget Review - Fully Consolidated P&amp;L_01262006" xfId="776"/>
    <cellStyle name="_Y2006 Eliminators_2006 Budget Review - Fully Consolidated P&amp;L_01132006_2006 Budget Review - Fully Consolidated P&amp;L_01262006_2006 Budget Review - Fully Consolidated P&amp;L_01262006_2006 Budget Review - Fully Consolidated P&amp;L_01262006_1st Review_V3" xfId="777"/>
    <cellStyle name="_Y2006 Eliminators_2006 Budget Review - Fully Consolidated P&amp;L_01132006_2006 Budget Review - Fully Consolidated P&amp;L_01262006_2006 Budget Review - Fully Consolidated P&amp;L_01262006_2006 Budget Review - Fully Consolidated P&amp;L_01262006_2007 July Ref'cst Presen" xfId="778"/>
    <cellStyle name="_Y2006 Eliminators_2006 Budget Review - Fully Consolidated P&amp;L_01132006_2006 Budget Review - Fully Consolidated P&amp;L_01262006_2006 Budget Review - Fully Consolidated P&amp;L_01262006_2006 Budget Review - Fully Consolidated P&amp;L_01262006_2007 Q2 Presentation" xfId="779"/>
    <cellStyle name="_Y2006 Eliminators_2006 Budget Review - Fully Consolidated P&amp;L_01132006_2006 Budget Review - Fully Consolidated P&amp;L_01262006_2006 Budget Review - Fully Consolidated P&amp;L_01262006_2006 Budget Review - Fully Consolidated P&amp;L_01262006_Book1" xfId="780"/>
    <cellStyle name="_Y2006 Eliminators_2006 Budget Review - Fully Consolidated P&amp;L_01132006_2006 Budget Review - Fully Consolidated P&amp;L_01262006_2006 Budget Review - Fully Consolidated P&amp;L_01262006_2006 Budget Review - Fully Consolidated P&amp;L_01262006_Book4" xfId="781"/>
    <cellStyle name="_Y2006 Eliminators_2006 Budget Review - Fully Consolidated P&amp;L_01132006_2006 Budget Review - Fully Consolidated P&amp;L_01262006_2006 Budget Review - Fully Consolidated P&amp;L_01262006_2006 Budget Review - Fully Consolidated P&amp;L_01262006_Condensed by Q" xfId="782"/>
    <cellStyle name="_Y2006 Eliminators_2006 Budget Review - Fully Consolidated P&amp;L_01132006_2006 Budget Review - Fully Consolidated P&amp;L_01262006_2006 Budget Review - Fully Consolidated P&amp;L_01262006_2006 Budget Review - Fully Consolidated P&amp;L_01262006_Drivers for CRA" xfId="783"/>
    <cellStyle name="_Y2006 Eliminators_2006 Budget Review - Fully Consolidated P&amp;L_01132006_2006 Budget Review - Fully Consolidated P&amp;L_01262006_2006 Budget Review - Fully Consolidated P&amp;L_01262006_2007 July Ref'cst Presentation" xfId="784"/>
    <cellStyle name="_Y2006 Eliminators_2006 Budget Review - Fully Consolidated P&amp;L_01132006_2006 Budget Review - Fully Consolidated P&amp;L_01262006_2006 Budget Review - Fully Consolidated P&amp;L_01262006_2007 July Ref'cst Presentation_07162007" xfId="785"/>
    <cellStyle name="_Y2006 Eliminators_2006 Budget Review - Fully Consolidated P&amp;L_01132006_2006 Budget Review - Fully Consolidated P&amp;L_01262006_2006 Budget Review - Fully Consolidated P&amp;L_01262006_2007 July Ref'cst Presentation_0814" xfId="786"/>
    <cellStyle name="_Y2006 Eliminators_2006 Budget Review - Fully Consolidated P&amp;L_01132006_2006 Budget Review - Fully Consolidated P&amp;L_01262006_2006 Budget Review - Fully Consolidated P&amp;L_01262006_2007 July Ref'cst Presentation_V2" xfId="787"/>
    <cellStyle name="_Y2006 Eliminators_2006 Budget Review - Fully Consolidated P&amp;L_01132006_2006 Budget Review - Fully Consolidated P&amp;L_01262006_2006 Budget Review - Fully Consolidated P&amp;L_01262006_2007 July Ref'cst Presentation_V2_Proposed" xfId="788"/>
    <cellStyle name="_Y2006 Eliminators_2006 Budget Review - Fully Consolidated P&amp;L_01132006_2006 Budget Review - Fully Consolidated P&amp;L_01262006_2006 Budget Review - Fully Consolidated P&amp;L_01262006_2007 Q2 Presentation" xfId="789"/>
    <cellStyle name="_Y2006 Eliminators_2006 Budget Review - Fully Consolidated P&amp;L_01132006_2006 Budget Review - Fully Consolidated P&amp;L_01262006_2006 Budget Review - Fully Consolidated P&amp;L_01262006_Book1" xfId="790"/>
    <cellStyle name="_Y2006 Eliminators_2006 Budget Review - Fully Consolidated P&amp;L_01132006_2006 Budget Review - Fully Consolidated P&amp;L_01262006_2006 Budget Review - Fully Consolidated P&amp;L_01262006_Book4" xfId="791"/>
    <cellStyle name="_Y2006 Eliminators_2006 Budget Review - Fully Consolidated P&amp;L_01132006_2006 Budget Review - Fully Consolidated P&amp;L_01262006_2006 Budget Review - Fully Consolidated P&amp;L_01262006_Condensed by Q" xfId="792"/>
    <cellStyle name="_Y2006 Eliminators_2006 Budget Review - Fully Consolidated P&amp;L_01132006_2006 Budget Review - Fully Consolidated P&amp;L_01262006_2006 Budget Review - Fully Consolidated P&amp;L_01262006_Drivers for CRA" xfId="793"/>
    <cellStyle name="_Y2006 Eliminators_2006 Budget Review - Fully Consolidated P&amp;L_01132006_2006 Budget Review - Fully Consolidated P&amp;L_01262006_2007 July Ref'cst Presentation" xfId="794"/>
    <cellStyle name="_Y2006 Eliminators_2006 Budget Review - Fully Consolidated P&amp;L_01132006_2006 Budget Review - Fully Consolidated P&amp;L_01262006_2007 July Ref'cst Presentation_07162007" xfId="795"/>
    <cellStyle name="_Y2006 Eliminators_2006 Budget Review - Fully Consolidated P&amp;L_01132006_2006 Budget Review - Fully Consolidated P&amp;L_01262006_2007 July Ref'cst Presentation_0814" xfId="796"/>
    <cellStyle name="_Y2006 Eliminators_2006 Budget Review - Fully Consolidated P&amp;L_01132006_2006 Budget Review - Fully Consolidated P&amp;L_01262006_2007 July Ref'cst Presentation_V2" xfId="797"/>
    <cellStyle name="_Y2006 Eliminators_2006 Budget Review - Fully Consolidated P&amp;L_01132006_2006 Budget Review - Fully Consolidated P&amp;L_01262006_2007 July Ref'cst Presentation_V2_Proposed" xfId="798"/>
    <cellStyle name="_Y2006 Eliminators_2006 Budget Review - Fully Consolidated P&amp;L_01132006_2006 Budget Review - Fully Consolidated P&amp;L_01262006_2007 Q2 Presentation" xfId="799"/>
    <cellStyle name="_Y2006 Eliminators_2006 Budget Review - Fully Consolidated P&amp;L_01132006_2006 Budget Review - Fully Consolidated P&amp;L_01262006_Book1" xfId="800"/>
    <cellStyle name="_Y2006 Eliminators_2006 Budget Review - Fully Consolidated P&amp;L_01132006_2006 Budget Review - Fully Consolidated P&amp;L_01262006_Book4" xfId="801"/>
    <cellStyle name="_Y2006 Eliminators_2006 Budget Review - Fully Consolidated P&amp;L_01132006_2006 Budget Review - Fully Consolidated P&amp;L_01262006_Condensed by Q" xfId="802"/>
    <cellStyle name="_Y2006 Eliminators_2006 Budget Review - Fully Consolidated P&amp;L_01132006_2006 Budget Review - Fully Consolidated P&amp;L_01262006_Drivers for CRA" xfId="803"/>
    <cellStyle name="_Y2006 Eliminators_2006 Budget Review - Fully Consolidated P&amp;L_01132006_2007 July Ref'cst Presentation" xfId="804"/>
    <cellStyle name="_Y2006 Eliminators_2006 Budget Review - Fully Consolidated P&amp;L_01132006_2007 July Ref'cst Presentation_07162007" xfId="805"/>
    <cellStyle name="_Y2006 Eliminators_2006 Budget Review - Fully Consolidated P&amp;L_01132006_2007 July Ref'cst Presentation_0814" xfId="806"/>
    <cellStyle name="_Y2006 Eliminators_2006 Budget Review - Fully Consolidated P&amp;L_01132006_2007 July Ref'cst Presentation_V2" xfId="807"/>
    <cellStyle name="_Y2006 Eliminators_2006 Budget Review - Fully Consolidated P&amp;L_01132006_2007 July Ref'cst Presentation_V2_Proposed" xfId="808"/>
    <cellStyle name="_Y2006 Eliminators_2006 Budget Review - Fully Consolidated P&amp;L_01132006_2007 Q2 Presentation" xfId="809"/>
    <cellStyle name="_Y2006 Eliminators_2006 Budget Review - Fully Consolidated P&amp;L_01132006_Book1" xfId="810"/>
    <cellStyle name="_Y2006 Eliminators_2006 Budget Review - Fully Consolidated P&amp;L_01132006_Book3" xfId="811"/>
    <cellStyle name="_Y2006 Eliminators_2006 Budget Review - Fully Consolidated P&amp;L_01132006_Book3_1st Review_V3" xfId="812"/>
    <cellStyle name="_Y2006 Eliminators_2006 Budget Review - Fully Consolidated P&amp;L_01132006_Book3_2006 Budget Review - Fully Consolidated P&amp;L_01262006" xfId="813"/>
    <cellStyle name="_Y2006 Eliminators_2006 Budget Review - Fully Consolidated P&amp;L_01132006_Book3_2006 Budget Review - Fully Consolidated P&amp;L_01262006_1st Review_V3" xfId="814"/>
    <cellStyle name="_Y2006 Eliminators_2006 Budget Review - Fully Consolidated P&amp;L_01132006_Book3_2006 Budget Review - Fully Consolidated P&amp;L_01262006_2006 Budget Review - Fully Consolidated P&amp;L_01262006" xfId="815"/>
    <cellStyle name="_Y2006 Eliminators_2006 Budget Review - Fully Consolidated P&amp;L_01132006_Book3_2006 Budget Review - Fully Consolidated P&amp;L_01262006_2006 Budget Review - Fully Consolidated P&amp;L_01262006_1st Review_V3" xfId="816"/>
    <cellStyle name="_Y2006 Eliminators_2006 Budget Review - Fully Consolidated P&amp;L_01132006_Book3_2006 Budget Review - Fully Consolidated P&amp;L_01262006_2006 Budget Review - Fully Consolidated P&amp;L_01262006_2007 July Ref'cst Presentation" xfId="817"/>
    <cellStyle name="_Y2006 Eliminators_2006 Budget Review - Fully Consolidated P&amp;L_01132006_Book3_2006 Budget Review - Fully Consolidated P&amp;L_01262006_2006 Budget Review - Fully Consolidated P&amp;L_01262006_2007 July Ref'cst Presentation_07162007" xfId="818"/>
    <cellStyle name="_Y2006 Eliminators_2006 Budget Review - Fully Consolidated P&amp;L_01132006_Book3_2006 Budget Review - Fully Consolidated P&amp;L_01262006_2006 Budget Review - Fully Consolidated P&amp;L_01262006_2007 July Ref'cst Presentation_0814" xfId="819"/>
    <cellStyle name="_Y2006 Eliminators_2006 Budget Review - Fully Consolidated P&amp;L_01132006_Book3_2006 Budget Review - Fully Consolidated P&amp;L_01262006_2006 Budget Review - Fully Consolidated P&amp;L_01262006_2007 July Ref'cst Presentation_V2" xfId="820"/>
    <cellStyle name="_Y2006 Eliminators_2006 Budget Review - Fully Consolidated P&amp;L_01132006_Book3_2006 Budget Review - Fully Consolidated P&amp;L_01262006_2006 Budget Review - Fully Consolidated P&amp;L_01262006_2007 July Ref'cst Presentation_V2_Proposed" xfId="821"/>
    <cellStyle name="_Y2006 Eliminators_2006 Budget Review - Fully Consolidated P&amp;L_01132006_Book3_2006 Budget Review - Fully Consolidated P&amp;L_01262006_2006 Budget Review - Fully Consolidated P&amp;L_01262006_2007 Q2 Presentation" xfId="822"/>
    <cellStyle name="_Y2006 Eliminators_2006 Budget Review - Fully Consolidated P&amp;L_01132006_Book3_2006 Budget Review - Fully Consolidated P&amp;L_01262006_2006 Budget Review - Fully Consolidated P&amp;L_01262006_Book1" xfId="823"/>
    <cellStyle name="_Y2006 Eliminators_2006 Budget Review - Fully Consolidated P&amp;L_01132006_Book3_2006 Budget Review - Fully Consolidated P&amp;L_01262006_2006 Budget Review - Fully Consolidated P&amp;L_01262006_Book4" xfId="824"/>
    <cellStyle name="_Y2006 Eliminators_2006 Budget Review - Fully Consolidated P&amp;L_01132006_Book3_2006 Budget Review - Fully Consolidated P&amp;L_01262006_2006 Budget Review - Fully Consolidated P&amp;L_01262006_Condensed by Q" xfId="825"/>
    <cellStyle name="_Y2006 Eliminators_2006 Budget Review - Fully Consolidated P&amp;L_01132006_Book3_2006 Budget Review - Fully Consolidated P&amp;L_01262006_2006 Budget Review - Fully Consolidated P&amp;L_01262006_Drivers for CRA" xfId="826"/>
    <cellStyle name="_Y2006 Eliminators_2006 Budget Review - Fully Consolidated P&amp;L_01132006_Book3_2006 Budget Review - Fully Consolidated P&amp;L_01262006_2007 July Ref'cst Presentation" xfId="827"/>
    <cellStyle name="_Y2006 Eliminators_2006 Budget Review - Fully Consolidated P&amp;L_01132006_Book3_2006 Budget Review - Fully Consolidated P&amp;L_01262006_2007 July Ref'cst Presentation_07162007" xfId="828"/>
    <cellStyle name="_Y2006 Eliminators_2006 Budget Review - Fully Consolidated P&amp;L_01132006_Book3_2006 Budget Review - Fully Consolidated P&amp;L_01262006_2007 July Ref'cst Presentation_0814" xfId="829"/>
    <cellStyle name="_Y2006 Eliminators_2006 Budget Review - Fully Consolidated P&amp;L_01132006_Book3_2006 Budget Review - Fully Consolidated P&amp;L_01262006_2007 July Ref'cst Presentation_V2" xfId="830"/>
    <cellStyle name="_Y2006 Eliminators_2006 Budget Review - Fully Consolidated P&amp;L_01132006_Book3_2006 Budget Review - Fully Consolidated P&amp;L_01262006_2007 July Ref'cst Presentation_V2_Proposed" xfId="831"/>
    <cellStyle name="_Y2006 Eliminators_2006 Budget Review - Fully Consolidated P&amp;L_01132006_Book3_2006 Budget Review - Fully Consolidated P&amp;L_01262006_2007 Q2 Presentation" xfId="832"/>
    <cellStyle name="_Y2006 Eliminators_2006 Budget Review - Fully Consolidated P&amp;L_01132006_Book3_2006 Budget Review - Fully Consolidated P&amp;L_01262006_Book1" xfId="833"/>
    <cellStyle name="_Y2006 Eliminators_2006 Budget Review - Fully Consolidated P&amp;L_01132006_Book3_2006 Budget Review - Fully Consolidated P&amp;L_01262006_Book4" xfId="834"/>
    <cellStyle name="_Y2006 Eliminators_2006 Budget Review - Fully Consolidated P&amp;L_01132006_Book3_2006 Budget Review - Fully Consolidated P&amp;L_01262006_Condensed by Q" xfId="835"/>
    <cellStyle name="_Y2006 Eliminators_2006 Budget Review - Fully Consolidated P&amp;L_01132006_Book3_2006 Budget Review - Fully Consolidated P&amp;L_01262006_Drivers for CRA" xfId="836"/>
    <cellStyle name="_Y2006 Eliminators_2006 Budget Review - Fully Consolidated P&amp;L_01132006_Book3_2007 July Ref'cst Presentation" xfId="837"/>
    <cellStyle name="_Y2006 Eliminators_2006 Budget Review - Fully Consolidated P&amp;L_01132006_Book3_2007 July Ref'cst Presentation_07162007" xfId="838"/>
    <cellStyle name="_Y2006 Eliminators_2006 Budget Review - Fully Consolidated P&amp;L_01132006_Book3_2007 July Ref'cst Presentation_0814" xfId="839"/>
    <cellStyle name="_Y2006 Eliminators_2006 Budget Review - Fully Consolidated P&amp;L_01132006_Book3_2007 July Ref'cst Presentation_V2" xfId="840"/>
    <cellStyle name="_Y2006 Eliminators_2006 Budget Review - Fully Consolidated P&amp;L_01132006_Book3_2007 July Ref'cst Presentation_V2_Proposed" xfId="841"/>
    <cellStyle name="_Y2006 Eliminators_2006 Budget Review - Fully Consolidated P&amp;L_01132006_Book3_2007 Q2 Presentation" xfId="842"/>
    <cellStyle name="_Y2006 Eliminators_2006 Budget Review - Fully Consolidated P&amp;L_01132006_Book3_Book1" xfId="843"/>
    <cellStyle name="_Y2006 Eliminators_2006 Budget Review - Fully Consolidated P&amp;L_01132006_Book3_Book4" xfId="844"/>
    <cellStyle name="_Y2006 Eliminators_2006 Budget Review - Fully Consolidated P&amp;L_01132006_Book3_Condensed by Q" xfId="845"/>
    <cellStyle name="_Y2006 Eliminators_2006 Budget Review - Fully Consolidated P&amp;L_01132006_Book3_Drivers for CRA" xfId="846"/>
    <cellStyle name="_Y2006 Eliminators_2006 Budget Review - Fully Consolidated P&amp;L_01132006_Book4" xfId="847"/>
    <cellStyle name="_Y2006 Eliminators_2006 Budget Review - Fully Consolidated P&amp;L_01132006_Condensed by Q" xfId="848"/>
    <cellStyle name="_Y2006 Eliminators_2006 Budget Review - Fully Consolidated P&amp;L_01132006_Drivers for CRA" xfId="849"/>
    <cellStyle name="_Y2006 Eliminators_2006 Budget Review - Fully Consolidated P&amp;L_01132006_OpEx" xfId="850"/>
    <cellStyle name="_Y2006 Eliminators_2006 Budget Review - Fully Consolidated P&amp;L_01132006_OpEx_1st Review_V3" xfId="851"/>
    <cellStyle name="_Y2006 Eliminators_2006 Budget Review - Fully Consolidated P&amp;L_01132006_OpEx_2006 Budget Review - Fully Consolidated P&amp;L_01262006" xfId="852"/>
    <cellStyle name="_Y2006 Eliminators_2006 Budget Review - Fully Consolidated P&amp;L_01132006_OpEx_2006 Budget Review - Fully Consolidated P&amp;L_01262006_1st Review_V3" xfId="853"/>
    <cellStyle name="_Y2006 Eliminators_2006 Budget Review - Fully Consolidated P&amp;L_01132006_OpEx_2006 Budget Review - Fully Consolidated P&amp;L_01262006_2006 Budget Review - Fully Consolidated P&amp;L_01262006" xfId="854"/>
    <cellStyle name="_Y2006 Eliminators_2006 Budget Review - Fully Consolidated P&amp;L_01132006_OpEx_2006 Budget Review - Fully Consolidated P&amp;L_01262006_2006 Budget Review - Fully Consolidated P&amp;L_01262006_1st Review_V3" xfId="855"/>
    <cellStyle name="_Y2006 Eliminators_2006 Budget Review - Fully Consolidated P&amp;L_01132006_OpEx_2006 Budget Review - Fully Consolidated P&amp;L_01262006_2006 Budget Review - Fully Consolidated P&amp;L_01262006_2007 July Ref'cst Presentation" xfId="856"/>
    <cellStyle name="_Y2006 Eliminators_2006 Budget Review - Fully Consolidated P&amp;L_01132006_OpEx_2006 Budget Review - Fully Consolidated P&amp;L_01262006_2006 Budget Review - Fully Consolidated P&amp;L_01262006_2007 July Ref'cst Presentation_07162007" xfId="857"/>
    <cellStyle name="_Y2006 Eliminators_2006 Budget Review - Fully Consolidated P&amp;L_01132006_OpEx_2006 Budget Review - Fully Consolidated P&amp;L_01262006_2006 Budget Review - Fully Consolidated P&amp;L_01262006_2007 July Ref'cst Presentation_0814" xfId="858"/>
    <cellStyle name="_Y2006 Eliminators_2006 Budget Review - Fully Consolidated P&amp;L_01132006_OpEx_2006 Budget Review - Fully Consolidated P&amp;L_01262006_2006 Budget Review - Fully Consolidated P&amp;L_01262006_2007 July Ref'cst Presentation_V2" xfId="859"/>
    <cellStyle name="_Y2006 Eliminators_2006 Budget Review - Fully Consolidated P&amp;L_01132006_OpEx_2006 Budget Review - Fully Consolidated P&amp;L_01262006_2006 Budget Review - Fully Consolidated P&amp;L_01262006_2007 July Ref'cst Presentation_V2_Proposed" xfId="860"/>
    <cellStyle name="_Y2006 Eliminators_2006 Budget Review - Fully Consolidated P&amp;L_01132006_OpEx_2006 Budget Review - Fully Consolidated P&amp;L_01262006_2006 Budget Review - Fully Consolidated P&amp;L_01262006_2007 Q2 Presentation" xfId="861"/>
    <cellStyle name="_Y2006 Eliminators_2006 Budget Review - Fully Consolidated P&amp;L_01132006_OpEx_2006 Budget Review - Fully Consolidated P&amp;L_01262006_2006 Budget Review - Fully Consolidated P&amp;L_01262006_Book1" xfId="862"/>
    <cellStyle name="_Y2006 Eliminators_2006 Budget Review - Fully Consolidated P&amp;L_01132006_OpEx_2006 Budget Review - Fully Consolidated P&amp;L_01262006_2006 Budget Review - Fully Consolidated P&amp;L_01262006_Book4" xfId="863"/>
    <cellStyle name="_Y2006 Eliminators_2006 Budget Review - Fully Consolidated P&amp;L_01132006_OpEx_2006 Budget Review - Fully Consolidated P&amp;L_01262006_2006 Budget Review - Fully Consolidated P&amp;L_01262006_Condensed by Q" xfId="864"/>
    <cellStyle name="_Y2006 Eliminators_2006 Budget Review - Fully Consolidated P&amp;L_01132006_OpEx_2006 Budget Review - Fully Consolidated P&amp;L_01262006_2006 Budget Review - Fully Consolidated P&amp;L_01262006_Drivers for CRA" xfId="865"/>
    <cellStyle name="_Y2006 Eliminators_2006 Budget Review - Fully Consolidated P&amp;L_01132006_OpEx_2006 Budget Review - Fully Consolidated P&amp;L_01262006_2007 July Ref'cst Presentation" xfId="866"/>
    <cellStyle name="_Y2006 Eliminators_2006 Budget Review - Fully Consolidated P&amp;L_01132006_OpEx_2006 Budget Review - Fully Consolidated P&amp;L_01262006_2007 July Ref'cst Presentation_07162007" xfId="867"/>
    <cellStyle name="_Y2006 Eliminators_2006 Budget Review - Fully Consolidated P&amp;L_01132006_OpEx_2006 Budget Review - Fully Consolidated P&amp;L_01262006_2007 July Ref'cst Presentation_0814" xfId="868"/>
    <cellStyle name="_Y2006 Eliminators_2006 Budget Review - Fully Consolidated P&amp;L_01132006_OpEx_2006 Budget Review - Fully Consolidated P&amp;L_01262006_2007 July Ref'cst Presentation_V2" xfId="869"/>
    <cellStyle name="_Y2006 Eliminators_2006 Budget Review - Fully Consolidated P&amp;L_01132006_OpEx_2006 Budget Review - Fully Consolidated P&amp;L_01262006_2007 July Ref'cst Presentation_V2_Proposed" xfId="870"/>
    <cellStyle name="_Y2006 Eliminators_2006 Budget Review - Fully Consolidated P&amp;L_01132006_OpEx_2006 Budget Review - Fully Consolidated P&amp;L_01262006_2007 Q2 Presentation" xfId="871"/>
    <cellStyle name="_Y2006 Eliminators_2006 Budget Review - Fully Consolidated P&amp;L_01132006_OpEx_2006 Budget Review - Fully Consolidated P&amp;L_01262006_Book1" xfId="872"/>
    <cellStyle name="_Y2006 Eliminators_2006 Budget Review - Fully Consolidated P&amp;L_01132006_OpEx_2006 Budget Review - Fully Consolidated P&amp;L_01262006_Book4" xfId="873"/>
    <cellStyle name="_Y2006 Eliminators_2006 Budget Review - Fully Consolidated P&amp;L_01132006_OpEx_2006 Budget Review - Fully Consolidated P&amp;L_01262006_Condensed by Q" xfId="874"/>
    <cellStyle name="_Y2006 Eliminators_2006 Budget Review - Fully Consolidated P&amp;L_01132006_OpEx_2006 Budget Review - Fully Consolidated P&amp;L_01262006_Drivers for CRA" xfId="875"/>
    <cellStyle name="_Y2006 Eliminators_2006 Budget Review - Fully Consolidated P&amp;L_01132006_OpEx_2007 July Ref'cst Presentation" xfId="876"/>
    <cellStyle name="_Y2006 Eliminators_2006 Budget Review - Fully Consolidated P&amp;L_01132006_OpEx_2007 July Ref'cst Presentation_07162007" xfId="877"/>
    <cellStyle name="_Y2006 Eliminators_2006 Budget Review - Fully Consolidated P&amp;L_01132006_OpEx_2007 July Ref'cst Presentation_0814" xfId="878"/>
    <cellStyle name="_Y2006 Eliminators_2006 Budget Review - Fully Consolidated P&amp;L_01132006_OpEx_2007 July Ref'cst Presentation_V2" xfId="879"/>
    <cellStyle name="_Y2006 Eliminators_2006 Budget Review - Fully Consolidated P&amp;L_01132006_OpEx_2007 July Ref'cst Presentation_V2_Proposed" xfId="880"/>
    <cellStyle name="_Y2006 Eliminators_2006 Budget Review - Fully Consolidated P&amp;L_01132006_OpEx_2007 Q2 Presentation" xfId="881"/>
    <cellStyle name="_Y2006 Eliminators_2006 Budget Review - Fully Consolidated P&amp;L_01132006_OpEx_Book1" xfId="882"/>
    <cellStyle name="_Y2006 Eliminators_2006 Budget Review - Fully Consolidated P&amp;L_01132006_OpEx_Book4" xfId="883"/>
    <cellStyle name="_Y2006 Eliminators_2006 Budget Review - Fully Consolidated P&amp;L_01132006_OpEx_Condensed by Q" xfId="884"/>
    <cellStyle name="_Y2006 Eliminators_2006 Budget Review - Fully Consolidated P&amp;L_01132006_OpEx_Drivers for CRA" xfId="885"/>
    <cellStyle name="_Y2006 Eliminators_2006 Budget Review - Fully Consolidated P&amp;L_01132006-Cristie" xfId="886"/>
    <cellStyle name="_Y2006 Eliminators_2006 Budget Review - Fully Consolidated P&amp;L_01132006-Cristie_1st Review_V3" xfId="887"/>
    <cellStyle name="_Y2006 Eliminators_2006 Budget Review - Fully Consolidated P&amp;L_01132006-Cristie_2006 Budget Review - Fully Consolidated P&amp;L_01262006" xfId="888"/>
    <cellStyle name="_Y2006 Eliminators_2006 Budget Review - Fully Consolidated P&amp;L_01132006-Cristie_2006 Budget Review - Fully Consolidated P&amp;L_01262006_1st Review_V3" xfId="889"/>
    <cellStyle name="_Y2006 Eliminators_2006 Budget Review - Fully Consolidated P&amp;L_01132006-Cristie_2006 Budget Review - Fully Consolidated P&amp;L_01262006_2006 Budget Review - Fully Consolidated P&amp;L_01262006" xfId="890"/>
    <cellStyle name="_Y2006 Eliminators_2006 Budget Review - Fully Consolidated P&amp;L_01132006-Cristie_2006 Budget Review - Fully Consolidated P&amp;L_01262006_2006 Budget Review - Fully Consolidated P&amp;L_01262006_1st Review_V3" xfId="891"/>
    <cellStyle name="_Y2006 Eliminators_2006 Budget Review - Fully Consolidated P&amp;L_01132006-Cristie_2006 Budget Review - Fully Consolidated P&amp;L_01262006_2006 Budget Review - Fully Consolidated P&amp;L_01262006_2006 Budget Review - Fully Consolidated P&amp;L_01262006" xfId="892"/>
    <cellStyle name="_Y2006 Eliminators_2006 Budget Review - Fully Consolidated P&amp;L_01132006-Cristie_2006 Budget Review - Fully Consolidated P&amp;L_01262006_2006 Budget Review - Fully Consolidated P&amp;L_01262006_2006 Budget Review - Fully Consolidated P&amp;L_01262006_1st Review_V3" xfId="893"/>
    <cellStyle name="_Y2006 Eliminators_2006 Budget Review - Fully Consolidated P&amp;L_01132006-Cristie_2006 Budget Review - Fully Consolidated P&amp;L_01262006_2006 Budget Review - Fully Consolidated P&amp;L_01262006_2006 Budget Review - Fully Consolidated P&amp;L_01262006_2007 July Ref'cs" xfId="894"/>
    <cellStyle name="_Y2006 Eliminators_2006 Budget Review - Fully Consolidated P&amp;L_01132006-Cristie_2006 Budget Review - Fully Consolidated P&amp;L_01262006_2006 Budget Review - Fully Consolidated P&amp;L_01262006_2006 Budget Review - Fully Consolidated P&amp;L_01262006_2007 Q2 Presenta" xfId="895"/>
    <cellStyle name="_Y2006 Eliminators_2006 Budget Review - Fully Consolidated P&amp;L_01132006-Cristie_2006 Budget Review - Fully Consolidated P&amp;L_01262006_2006 Budget Review - Fully Consolidated P&amp;L_01262006_2006 Budget Review - Fully Consolidated P&amp;L_01262006_Book1" xfId="896"/>
    <cellStyle name="_Y2006 Eliminators_2006 Budget Review - Fully Consolidated P&amp;L_01132006-Cristie_2006 Budget Review - Fully Consolidated P&amp;L_01262006_2006 Budget Review - Fully Consolidated P&amp;L_01262006_2006 Budget Review - Fully Consolidated P&amp;L_01262006_Book4" xfId="897"/>
    <cellStyle name="_Y2006 Eliminators_2006 Budget Review - Fully Consolidated P&amp;L_01132006-Cristie_2006 Budget Review - Fully Consolidated P&amp;L_01262006_2006 Budget Review - Fully Consolidated P&amp;L_01262006_2006 Budget Review - Fully Consolidated P&amp;L_01262006_Condensed by Q" xfId="898"/>
    <cellStyle name="_Y2006 Eliminators_2006 Budget Review - Fully Consolidated P&amp;L_01132006-Cristie_2006 Budget Review - Fully Consolidated P&amp;L_01262006_2006 Budget Review - Fully Consolidated P&amp;L_01262006_2006 Budget Review - Fully Consolidated P&amp;L_01262006_Drivers for CRA" xfId="899"/>
    <cellStyle name="_Y2006 Eliminators_2006 Budget Review - Fully Consolidated P&amp;L_01132006-Cristie_2006 Budget Review - Fully Consolidated P&amp;L_01262006_2006 Budget Review - Fully Consolidated P&amp;L_01262006_2007 July Ref'cst Presentation" xfId="900"/>
    <cellStyle name="_Y2006 Eliminators_2006 Budget Review - Fully Consolidated P&amp;L_01132006-Cristie_2006 Budget Review - Fully Consolidated P&amp;L_01262006_2006 Budget Review - Fully Consolidated P&amp;L_01262006_2007 July Ref'cst Presentation_07162007" xfId="901"/>
    <cellStyle name="_Y2006 Eliminators_2006 Budget Review - Fully Consolidated P&amp;L_01132006-Cristie_2006 Budget Review - Fully Consolidated P&amp;L_01262006_2006 Budget Review - Fully Consolidated P&amp;L_01262006_2007 July Ref'cst Presentation_0814" xfId="902"/>
    <cellStyle name="_Y2006 Eliminators_2006 Budget Review - Fully Consolidated P&amp;L_01132006-Cristie_2006 Budget Review - Fully Consolidated P&amp;L_01262006_2006 Budget Review - Fully Consolidated P&amp;L_01262006_2007 July Ref'cst Presentation_V2" xfId="903"/>
    <cellStyle name="_Y2006 Eliminators_2006 Budget Review - Fully Consolidated P&amp;L_01132006-Cristie_2006 Budget Review - Fully Consolidated P&amp;L_01262006_2006 Budget Review - Fully Consolidated P&amp;L_01262006_2007 July Ref'cst Presentation_V2_Proposed" xfId="904"/>
    <cellStyle name="_Y2006 Eliminators_2006 Budget Review - Fully Consolidated P&amp;L_01132006-Cristie_2006 Budget Review - Fully Consolidated P&amp;L_01262006_2006 Budget Review - Fully Consolidated P&amp;L_01262006_2007 Q2 Presentation" xfId="905"/>
    <cellStyle name="_Y2006 Eliminators_2006 Budget Review - Fully Consolidated P&amp;L_01132006-Cristie_2006 Budget Review - Fully Consolidated P&amp;L_01262006_2006 Budget Review - Fully Consolidated P&amp;L_01262006_Book1" xfId="906"/>
    <cellStyle name="_Y2006 Eliminators_2006 Budget Review - Fully Consolidated P&amp;L_01132006-Cristie_2006 Budget Review - Fully Consolidated P&amp;L_01262006_2006 Budget Review - Fully Consolidated P&amp;L_01262006_Book4" xfId="907"/>
    <cellStyle name="_Y2006 Eliminators_2006 Budget Review - Fully Consolidated P&amp;L_01132006-Cristie_2006 Budget Review - Fully Consolidated P&amp;L_01262006_2006 Budget Review - Fully Consolidated P&amp;L_01262006_Condensed by Q" xfId="908"/>
    <cellStyle name="_Y2006 Eliminators_2006 Budget Review - Fully Consolidated P&amp;L_01132006-Cristie_2006 Budget Review - Fully Consolidated P&amp;L_01262006_2006 Budget Review - Fully Consolidated P&amp;L_01262006_Drivers for CRA" xfId="909"/>
    <cellStyle name="_Y2006 Eliminators_2006 Budget Review - Fully Consolidated P&amp;L_01132006-Cristie_2006 Budget Review - Fully Consolidated P&amp;L_01262006_2007 July Ref'cst Presentation" xfId="910"/>
    <cellStyle name="_Y2006 Eliminators_2006 Budget Review - Fully Consolidated P&amp;L_01132006-Cristie_2006 Budget Review - Fully Consolidated P&amp;L_01262006_2007 July Ref'cst Presentation_07162007" xfId="911"/>
    <cellStyle name="_Y2006 Eliminators_2006 Budget Review - Fully Consolidated P&amp;L_01132006-Cristie_2006 Budget Review - Fully Consolidated P&amp;L_01262006_2007 July Ref'cst Presentation_0814" xfId="912"/>
    <cellStyle name="_Y2006 Eliminators_2006 Budget Review - Fully Consolidated P&amp;L_01132006-Cristie_2006 Budget Review - Fully Consolidated P&amp;L_01262006_2007 July Ref'cst Presentation_V2" xfId="913"/>
    <cellStyle name="_Y2006 Eliminators_2006 Budget Review - Fully Consolidated P&amp;L_01132006-Cristie_2006 Budget Review - Fully Consolidated P&amp;L_01262006_2007 July Ref'cst Presentation_V2_Proposed" xfId="914"/>
    <cellStyle name="_Y2006 Eliminators_2006 Budget Review - Fully Consolidated P&amp;L_01132006-Cristie_2006 Budget Review - Fully Consolidated P&amp;L_01262006_2007 Q2 Presentation" xfId="915"/>
    <cellStyle name="_Y2006 Eliminators_2006 Budget Review - Fully Consolidated P&amp;L_01132006-Cristie_2006 Budget Review - Fully Consolidated P&amp;L_01262006_Book1" xfId="916"/>
    <cellStyle name="_Y2006 Eliminators_2006 Budget Review - Fully Consolidated P&amp;L_01132006-Cristie_2006 Budget Review - Fully Consolidated P&amp;L_01262006_Book4" xfId="917"/>
    <cellStyle name="_Y2006 Eliminators_2006 Budget Review - Fully Consolidated P&amp;L_01132006-Cristie_2006 Budget Review - Fully Consolidated P&amp;L_01262006_Condensed by Q" xfId="918"/>
    <cellStyle name="_Y2006 Eliminators_2006 Budget Review - Fully Consolidated P&amp;L_01132006-Cristie_2006 Budget Review - Fully Consolidated P&amp;L_01262006_Drivers for CRA" xfId="919"/>
    <cellStyle name="_Y2006 Eliminators_2006 Budget Review - Fully Consolidated P&amp;L_01132006-Cristie_2007 July Ref'cst Presentation" xfId="920"/>
    <cellStyle name="_Y2006 Eliminators_2006 Budget Review - Fully Consolidated P&amp;L_01132006-Cristie_2007 July Ref'cst Presentation_07162007" xfId="921"/>
    <cellStyle name="_Y2006 Eliminators_2006 Budget Review - Fully Consolidated P&amp;L_01132006-Cristie_2007 July Ref'cst Presentation_0814" xfId="922"/>
    <cellStyle name="_Y2006 Eliminators_2006 Budget Review - Fully Consolidated P&amp;L_01132006-Cristie_2007 July Ref'cst Presentation_V2" xfId="923"/>
    <cellStyle name="_Y2006 Eliminators_2006 Budget Review - Fully Consolidated P&amp;L_01132006-Cristie_2007 July Ref'cst Presentation_V2_Proposed" xfId="924"/>
    <cellStyle name="_Y2006 Eliminators_2006 Budget Review - Fully Consolidated P&amp;L_01132006-Cristie_2007 Q2 Presentation" xfId="925"/>
    <cellStyle name="_Y2006 Eliminators_2006 Budget Review - Fully Consolidated P&amp;L_01132006-Cristie_Book1" xfId="926"/>
    <cellStyle name="_Y2006 Eliminators_2006 Budget Review - Fully Consolidated P&amp;L_01132006-Cristie_Book3" xfId="927"/>
    <cellStyle name="_Y2006 Eliminators_2006 Budget Review - Fully Consolidated P&amp;L_01132006-Cristie_Book3_1st Review_V3" xfId="928"/>
    <cellStyle name="_Y2006 Eliminators_2006 Budget Review - Fully Consolidated P&amp;L_01132006-Cristie_Book3_2006 Budget Review - Fully Consolidated P&amp;L_01262006" xfId="929"/>
    <cellStyle name="_Y2006 Eliminators_2006 Budget Review - Fully Consolidated P&amp;L_01132006-Cristie_Book3_2006 Budget Review - Fully Consolidated P&amp;L_01262006_1st Review_V3" xfId="930"/>
    <cellStyle name="_Y2006 Eliminators_2006 Budget Review - Fully Consolidated P&amp;L_01132006-Cristie_Book3_2006 Budget Review - Fully Consolidated P&amp;L_01262006_2006 Budget Review - Fully Consolidated P&amp;L_01262006" xfId="931"/>
    <cellStyle name="_Y2006 Eliminators_2006 Budget Review - Fully Consolidated P&amp;L_01132006-Cristie_Book3_2006 Budget Review - Fully Consolidated P&amp;L_01262006_2006 Budget Review - Fully Consolidated P&amp;L_01262006_1st Review_V3" xfId="932"/>
    <cellStyle name="_Y2006 Eliminators_2006 Budget Review - Fully Consolidated P&amp;L_01132006-Cristie_Book3_2006 Budget Review - Fully Consolidated P&amp;L_01262006_2006 Budget Review - Fully Consolidated P&amp;L_01262006_2007 July Ref'cst Presentation" xfId="933"/>
    <cellStyle name="_Y2006 Eliminators_2006 Budget Review - Fully Consolidated P&amp;L_01132006-Cristie_Book3_2006 Budget Review - Fully Consolidated P&amp;L_01262006_2006 Budget Review - Fully Consolidated P&amp;L_01262006_2007 July Ref'cst Presentation_07162007" xfId="934"/>
    <cellStyle name="_Y2006 Eliminators_2006 Budget Review - Fully Consolidated P&amp;L_01132006-Cristie_Book3_2006 Budget Review - Fully Consolidated P&amp;L_01262006_2006 Budget Review - Fully Consolidated P&amp;L_01262006_2007 July Ref'cst Presentation_0814" xfId="935"/>
    <cellStyle name="_Y2006 Eliminators_2006 Budget Review - Fully Consolidated P&amp;L_01132006-Cristie_Book3_2006 Budget Review - Fully Consolidated P&amp;L_01262006_2006 Budget Review - Fully Consolidated P&amp;L_01262006_2007 July Ref'cst Presentation_V2" xfId="936"/>
    <cellStyle name="_Y2006 Eliminators_2006 Budget Review - Fully Consolidated P&amp;L_01132006-Cristie_Book3_2006 Budget Review - Fully Consolidated P&amp;L_01262006_2006 Budget Review - Fully Consolidated P&amp;L_01262006_2007 July Ref'cst Presentation_V2_Proposed" xfId="937"/>
    <cellStyle name="_Y2006 Eliminators_2006 Budget Review - Fully Consolidated P&amp;L_01132006-Cristie_Book3_2006 Budget Review - Fully Consolidated P&amp;L_01262006_2006 Budget Review - Fully Consolidated P&amp;L_01262006_2007 Q2 Presentation" xfId="938"/>
    <cellStyle name="_Y2006 Eliminators_2006 Budget Review - Fully Consolidated P&amp;L_01132006-Cristie_Book3_2006 Budget Review - Fully Consolidated P&amp;L_01262006_2006 Budget Review - Fully Consolidated P&amp;L_01262006_Book1" xfId="939"/>
    <cellStyle name="_Y2006 Eliminators_2006 Budget Review - Fully Consolidated P&amp;L_01132006-Cristie_Book3_2006 Budget Review - Fully Consolidated P&amp;L_01262006_2006 Budget Review - Fully Consolidated P&amp;L_01262006_Book4" xfId="940"/>
    <cellStyle name="_Y2006 Eliminators_2006 Budget Review - Fully Consolidated P&amp;L_01132006-Cristie_Book3_2006 Budget Review - Fully Consolidated P&amp;L_01262006_2006 Budget Review - Fully Consolidated P&amp;L_01262006_Condensed by Q" xfId="941"/>
    <cellStyle name="_Y2006 Eliminators_2006 Budget Review - Fully Consolidated P&amp;L_01132006-Cristie_Book3_2006 Budget Review - Fully Consolidated P&amp;L_01262006_2007 July Ref'cst Presentation" xfId="942"/>
    <cellStyle name="_Y2006 Eliminators_2006 Budget Review - Fully Consolidated P&amp;L_01132006-Cristie_Book3_2006 Budget Review - Fully Consolidated P&amp;L_01262006_2007 July Ref'cst Presentation_07162007" xfId="943"/>
    <cellStyle name="_Y2006 Eliminators_2006 Budget Review - Fully Consolidated P&amp;L_01132006-Cristie_Book3_2006 Budget Review - Fully Consolidated P&amp;L_01262006_2007 July Ref'cst Presentation_0814" xfId="944"/>
    <cellStyle name="_Y2006 Eliminators_2006 Budget Review - Fully Consolidated P&amp;L_01132006-Cristie_Book3_2006 Budget Review - Fully Consolidated P&amp;L_01262006_2007 July Ref'cst Presentation_V2" xfId="945"/>
    <cellStyle name="_Y2006 Eliminators_2006 Budget Review - Fully Consolidated P&amp;L_01132006-Cristie_Book3_2006 Budget Review - Fully Consolidated P&amp;L_01262006_2007 July Ref'cst Presentation_V2_Proposed" xfId="946"/>
    <cellStyle name="_Y2006 Eliminators_2006 Budget Review - Fully Consolidated P&amp;L_01132006-Cristie_Book3_2006 Budget Review - Fully Consolidated P&amp;L_01262006_2007 Q2 Presentation" xfId="947"/>
    <cellStyle name="_Y2006 Eliminators_2006 Budget Review - Fully Consolidated P&amp;L_01132006-Cristie_Book3_2006 Budget Review - Fully Consolidated P&amp;L_01262006_Book1" xfId="948"/>
    <cellStyle name="_Y2006 Eliminators_2006 Budget Review - Fully Consolidated P&amp;L_01132006-Cristie_Book3_2006 Budget Review - Fully Consolidated P&amp;L_01262006_Book4" xfId="949"/>
    <cellStyle name="_Y2006 Eliminators_2006 Budget Review - Fully Consolidated P&amp;L_01132006-Cristie_Book3_2006 Budget Review - Fully Consolidated P&amp;L_01262006_Condensed by Q" xfId="950"/>
    <cellStyle name="_Y2006 Eliminators_2006 Budget Review - Fully Consolidated P&amp;L_01132006-Cristie_Book3_2007 July Ref'cst Presentation" xfId="951"/>
    <cellStyle name="_Y2006 Eliminators_2006 Budget Review - Fully Consolidated P&amp;L_01132006-Cristie_Book3_2007 July Ref'cst Presentation_07162007" xfId="952"/>
    <cellStyle name="_Y2006 Eliminators_2006 Budget Review - Fully Consolidated P&amp;L_01132006-Cristie_Book3_2007 July Ref'cst Presentation_0814" xfId="953"/>
    <cellStyle name="_Y2006 Eliminators_2006 Budget Review - Fully Consolidated P&amp;L_01132006-Cristie_Book3_2007 July Ref'cst Presentation_V2" xfId="954"/>
    <cellStyle name="_Y2006 Eliminators_2006 Budget Review - Fully Consolidated P&amp;L_01132006-Cristie_Book3_2007 July Ref'cst Presentation_V2_Proposed" xfId="955"/>
    <cellStyle name="_Y2006 Eliminators_2006 Budget Review - Fully Consolidated P&amp;L_01132006-Cristie_Book3_2007 Q2 Presentation" xfId="956"/>
    <cellStyle name="_Y2006 Eliminators_2006 Budget Review - Fully Consolidated P&amp;L_01132006-Cristie_Book3_Book1" xfId="957"/>
    <cellStyle name="_Y2006 Eliminators_2006 Budget Review - Fully Consolidated P&amp;L_01132006-Cristie_Book3_Book4" xfId="958"/>
    <cellStyle name="_Y2006 Eliminators_2006 Budget Review - Fully Consolidated P&amp;L_01132006-Cristie_Book3_Condensed by Q" xfId="959"/>
    <cellStyle name="_Y2006 Eliminators_2006 Budget Review - Fully Consolidated P&amp;L_01132006-Cristie_Book4" xfId="960"/>
    <cellStyle name="_Y2006 Eliminators_2006 Budget Review - Fully Consolidated P&amp;L_01132006-Cristie_Condensed by Q" xfId="961"/>
    <cellStyle name="_Y2006 Eliminators_2006 Budget Review - Fully Consolidated P&amp;L_01132006-Cristie_Drivers for CRA" xfId="962"/>
    <cellStyle name="_Y2006 Eliminators_2006 Budget Review - Fully Consolidated P&amp;L_01132006-Cristie_OpEx" xfId="963"/>
    <cellStyle name="_Y2006 Eliminators_2006 Budget Review - Fully Consolidated P&amp;L_01132006-Cristie_OpEx_1st Review_V3" xfId="964"/>
    <cellStyle name="_Y2006 Eliminators_2006 Budget Review - Fully Consolidated P&amp;L_01132006-Cristie_OpEx_2006 Budget Review - Fully Consolidated P&amp;L_01262006" xfId="965"/>
    <cellStyle name="_Y2006 Eliminators_2006 Budget Review - Fully Consolidated P&amp;L_01132006-Cristie_OpEx_2006 Budget Review - Fully Consolidated P&amp;L_01262006_1st Review_V3" xfId="966"/>
    <cellStyle name="_Y2006 Eliminators_2006 Budget Review - Fully Consolidated P&amp;L_01132006-Cristie_OpEx_2006 Budget Review - Fully Consolidated P&amp;L_01262006_2006 Budget Review - Fully Consolidated P&amp;L_01262006" xfId="967"/>
    <cellStyle name="_Y2006 Eliminators_2006 Budget Review - Fully Consolidated P&amp;L_01132006-Cristie_OpEx_2006 Budget Review - Fully Consolidated P&amp;L_01262006_2006 Budget Review - Fully Consolidated P&amp;L_01262006_1st Review_V3" xfId="968"/>
    <cellStyle name="_Y2006 Eliminators_2006 Budget Review - Fully Consolidated P&amp;L_01132006-Cristie_OpEx_2006 Budget Review - Fully Consolidated P&amp;L_01262006_2006 Budget Review - Fully Consolidated P&amp;L_01262006_2007 July Ref'cst Presentation" xfId="969"/>
    <cellStyle name="_Y2006 Eliminators_2006 Budget Review - Fully Consolidated P&amp;L_01132006-Cristie_OpEx_2006 Budget Review - Fully Consolidated P&amp;L_01262006_2006 Budget Review - Fully Consolidated P&amp;L_01262006_2007 July Ref'cst Presentation_07162007" xfId="970"/>
    <cellStyle name="_Y2006 Eliminators_2006 Budget Review - Fully Consolidated P&amp;L_01132006-Cristie_OpEx_2006 Budget Review - Fully Consolidated P&amp;L_01262006_2006 Budget Review - Fully Consolidated P&amp;L_01262006_2007 July Ref'cst Presentation_0814" xfId="971"/>
    <cellStyle name="_Y2006 Eliminators_2006 Budget Review - Fully Consolidated P&amp;L_01132006-Cristie_OpEx_2006 Budget Review - Fully Consolidated P&amp;L_01262006_2006 Budget Review - Fully Consolidated P&amp;L_01262006_2007 July Ref'cst Presentation_V2" xfId="972"/>
    <cellStyle name="_Y2006 Eliminators_2006 Budget Review - Fully Consolidated P&amp;L_01132006-Cristie_OpEx_2006 Budget Review - Fully Consolidated P&amp;L_01262006_2006 Budget Review - Fully Consolidated P&amp;L_01262006_2007 July Ref'cst Presentation_V2_Proposed" xfId="973"/>
    <cellStyle name="_Y2006 Eliminators_2006 Budget Review - Fully Consolidated P&amp;L_01132006-Cristie_OpEx_2006 Budget Review - Fully Consolidated P&amp;L_01262006_2006 Budget Review - Fully Consolidated P&amp;L_01262006_2007 Q2 Presentation" xfId="974"/>
    <cellStyle name="_Y2006 Eliminators_2006 Budget Review - Fully Consolidated P&amp;L_01132006-Cristie_OpEx_2006 Budget Review - Fully Consolidated P&amp;L_01262006_2006 Budget Review - Fully Consolidated P&amp;L_01262006_Book1" xfId="975"/>
    <cellStyle name="_Y2006 Eliminators_2006 Budget Review - Fully Consolidated P&amp;L_01132006-Cristie_OpEx_2006 Budget Review - Fully Consolidated P&amp;L_01262006_2006 Budget Review - Fully Consolidated P&amp;L_01262006_Book4" xfId="976"/>
    <cellStyle name="_Y2006 Eliminators_2006 Budget Review - Fully Consolidated P&amp;L_01132006-Cristie_OpEx_2006 Budget Review - Fully Consolidated P&amp;L_01262006_2006 Budget Review - Fully Consolidated P&amp;L_01262006_Condensed by Q" xfId="977"/>
    <cellStyle name="_Y2006 Eliminators_2006 Budget Review - Fully Consolidated P&amp;L_01132006-Cristie_OpEx_2006 Budget Review - Fully Consolidated P&amp;L_01262006_2007 July Ref'cst Presentation" xfId="978"/>
    <cellStyle name="_Y2006 Eliminators_2006 Budget Review - Fully Consolidated P&amp;L_01132006-Cristie_OpEx_2006 Budget Review - Fully Consolidated P&amp;L_01262006_2007 July Ref'cst Presentation_07162007" xfId="979"/>
    <cellStyle name="_Y2006 Eliminators_2006 Budget Review - Fully Consolidated P&amp;L_01132006-Cristie_OpEx_2006 Budget Review - Fully Consolidated P&amp;L_01262006_2007 July Ref'cst Presentation_0814" xfId="980"/>
    <cellStyle name="_Y2006 Eliminators_2006 Budget Review - Fully Consolidated P&amp;L_01132006-Cristie_OpEx_2006 Budget Review - Fully Consolidated P&amp;L_01262006_2007 July Ref'cst Presentation_V2" xfId="981"/>
    <cellStyle name="_Y2006 Eliminators_2006 Budget Review - Fully Consolidated P&amp;L_01132006-Cristie_OpEx_2006 Budget Review - Fully Consolidated P&amp;L_01262006_2007 July Ref'cst Presentation_V2_Proposed" xfId="982"/>
    <cellStyle name="_Y2006 Eliminators_2006 Budget Review - Fully Consolidated P&amp;L_01132006-Cristie_OpEx_2006 Budget Review - Fully Consolidated P&amp;L_01262006_2007 Q2 Presentation" xfId="983"/>
    <cellStyle name="_Y2006 Eliminators_2006 Budget Review - Fully Consolidated P&amp;L_01132006-Cristie_OpEx_2006 Budget Review - Fully Consolidated P&amp;L_01262006_Book1" xfId="984"/>
    <cellStyle name="_Y2006 Eliminators_2006 Budget Review - Fully Consolidated P&amp;L_01132006-Cristie_OpEx_2006 Budget Review - Fully Consolidated P&amp;L_01262006_Book4" xfId="985"/>
    <cellStyle name="_Y2006 Eliminators_2006 Budget Review - Fully Consolidated P&amp;L_01132006-Cristie_OpEx_2006 Budget Review - Fully Consolidated P&amp;L_01262006_Condensed by Q" xfId="986"/>
    <cellStyle name="_Y2006 Eliminators_2006 Budget Review - Fully Consolidated P&amp;L_01132006-Cristie_OpEx_2007 July Ref'cst Presentation" xfId="987"/>
    <cellStyle name="_Y2006 Eliminators_2006 Budget Review - Fully Consolidated P&amp;L_01132006-Cristie_OpEx_2007 July Ref'cst Presentation_07162007" xfId="988"/>
    <cellStyle name="_Y2006 Eliminators_2006 Budget Review - Fully Consolidated P&amp;L_01132006-Cristie_OpEx_2007 July Ref'cst Presentation_0814" xfId="989"/>
    <cellStyle name="_Y2006 Eliminators_2006 Budget Review - Fully Consolidated P&amp;L_01132006-Cristie_OpEx_2007 July Ref'cst Presentation_V2" xfId="990"/>
    <cellStyle name="_Y2006 Eliminators_2006 Budget Review - Fully Consolidated P&amp;L_01132006-Cristie_OpEx_2007 July Ref'cst Presentation_V2_Proposed" xfId="991"/>
    <cellStyle name="_Y2006 Eliminators_2006 Budget Review - Fully Consolidated P&amp;L_01132006-Cristie_OpEx_2007 Q2 Presentation" xfId="992"/>
    <cellStyle name="_Y2006 Eliminators_2006 Budget Review - Fully Consolidated P&amp;L_01132006-Cristie_OpEx_Book1" xfId="993"/>
    <cellStyle name="_Y2006 Eliminators_2006 Budget Review - Fully Consolidated P&amp;L_01132006-Cristie_OpEx_Book4" xfId="994"/>
    <cellStyle name="_Y2006 Eliminators_2006 Budget Review - Fully Consolidated P&amp;L_01132006-Cristie_OpEx_Condensed by Q" xfId="995"/>
    <cellStyle name="_Y2006 Eliminators_2006 Budget Review - Fully Consolidated P&amp;L_01132006-Cristie_V2" xfId="996"/>
    <cellStyle name="_Y2006 Eliminators_2006 Budget Review - Fully Consolidated P&amp;L_01132006-Cristie_V2_1st Review_V3" xfId="997"/>
    <cellStyle name="_Y2006 Eliminators_2006 Budget Review - Fully Consolidated P&amp;L_01132006-Cristie_V2_2006 Budget Review - Fully Consolidated P&amp;L_01262006" xfId="998"/>
    <cellStyle name="_Y2006 Eliminators_2006 Budget Review - Fully Consolidated P&amp;L_01132006-Cristie_V2_2006 Budget Review - Fully Consolidated P&amp;L_01262006_1st Review_V3" xfId="999"/>
    <cellStyle name="_Y2006 Eliminators_2006 Budget Review - Fully Consolidated P&amp;L_01132006-Cristie_V2_2006 Budget Review - Fully Consolidated P&amp;L_01262006_2006 Budget Review - Fully Consolidated P&amp;L_01262006" xfId="1000"/>
    <cellStyle name="_Y2006 Eliminators_2006 Budget Review - Fully Consolidated P&amp;L_01132006-Cristie_V2_2006 Budget Review - Fully Consolidated P&amp;L_01262006_2006 Budget Review - Fully Consolidated P&amp;L_01262006_1st Review_V3" xfId="1001"/>
    <cellStyle name="_Y2006 Eliminators_2006 Budget Review - Fully Consolidated P&amp;L_01132006-Cristie_V2_2006 Budget Review - Fully Consolidated P&amp;L_01262006_2006 Budget Review - Fully Consolidated P&amp;L_01262006_2006 Budget Review - Fully Consolidated P&amp;L_01262006" xfId="1002"/>
    <cellStyle name="_Y2006 Eliminators_2006 Budget Review - Fully Consolidated P&amp;L_01132006-Cristie_V2_2006 Budget Review - Fully Consolidated P&amp;L_01262006_2006 Budget Review - Fully Consolidated P&amp;L_01262006_2006 Budget Review - Fully Consolidated P&amp;L_01262006_1st Review_V3" xfId="1003"/>
    <cellStyle name="_Y2006 Eliminators_2006 Budget Review - Fully Consolidated P&amp;L_01132006-Cristie_V2_2006 Budget Review - Fully Consolidated P&amp;L_01262006_2006 Budget Review - Fully Consolidated P&amp;L_01262006_2006 Budget Review - Fully Consolidated P&amp;L_01262006_2007 July Ref" xfId="1004"/>
    <cellStyle name="_Y2006 Eliminators_2006 Budget Review - Fully Consolidated P&amp;L_01132006-Cristie_V2_2006 Budget Review - Fully Consolidated P&amp;L_01262006_2006 Budget Review - Fully Consolidated P&amp;L_01262006_2006 Budget Review - Fully Consolidated P&amp;L_01262006_2007 Q2 Prese" xfId="1005"/>
    <cellStyle name="_Y2006 Eliminators_2006 Budget Review - Fully Consolidated P&amp;L_01132006-Cristie_V2_2006 Budget Review - Fully Consolidated P&amp;L_01262006_2006 Budget Review - Fully Consolidated P&amp;L_01262006_2006 Budget Review - Fully Consolidated P&amp;L_01262006_Book1" xfId="1006"/>
    <cellStyle name="_Y2006 Eliminators_2006 Budget Review - Fully Consolidated P&amp;L_01132006-Cristie_V2_2006 Budget Review - Fully Consolidated P&amp;L_01262006_2006 Budget Review - Fully Consolidated P&amp;L_01262006_2006 Budget Review - Fully Consolidated P&amp;L_01262006_Book4" xfId="1007"/>
    <cellStyle name="_Y2006 Eliminators_2006 Budget Review - Fully Consolidated P&amp;L_01132006-Cristie_V2_2006 Budget Review - Fully Consolidated P&amp;L_01262006_2006 Budget Review - Fully Consolidated P&amp;L_01262006_2006 Budget Review - Fully Consolidated P&amp;L_01262006_Condensed by " xfId="1008"/>
    <cellStyle name="_Y2006 Eliminators_2006 Budget Review - Fully Consolidated P&amp;L_01132006-Cristie_V2_2006 Budget Review - Fully Consolidated P&amp;L_01262006_2006 Budget Review - Fully Consolidated P&amp;L_01262006_2007 July Ref'cst Presentation" xfId="1009"/>
    <cellStyle name="_Y2006 Eliminators_2006 Budget Review - Fully Consolidated P&amp;L_01132006-Cristie_V2_2006 Budget Review - Fully Consolidated P&amp;L_01262006_2006 Budget Review - Fully Consolidated P&amp;L_01262006_2007 July Ref'cst Presentation_07162007" xfId="1010"/>
    <cellStyle name="_Y2006 Eliminators_2006 Budget Review - Fully Consolidated P&amp;L_01132006-Cristie_V2_2006 Budget Review - Fully Consolidated P&amp;L_01262006_2006 Budget Review - Fully Consolidated P&amp;L_01262006_2007 July Ref'cst Presentation_0814" xfId="1011"/>
    <cellStyle name="_Y2006 Eliminators_2006 Budget Review - Fully Consolidated P&amp;L_01132006-Cristie_V2_2006 Budget Review - Fully Consolidated P&amp;L_01262006_2006 Budget Review - Fully Consolidated P&amp;L_01262006_2007 July Ref'cst Presentation_V2" xfId="1012"/>
    <cellStyle name="_Y2006 Eliminators_2006 Budget Review - Fully Consolidated P&amp;L_01132006-Cristie_V2_2006 Budget Review - Fully Consolidated P&amp;L_01262006_2006 Budget Review - Fully Consolidated P&amp;L_01262006_2007 July Ref'cst Presentation_V2_Proposed" xfId="1013"/>
    <cellStyle name="_Y2006 Eliminators_2006 Budget Review - Fully Consolidated P&amp;L_01132006-Cristie_V2_2006 Budget Review - Fully Consolidated P&amp;L_01262006_2006 Budget Review - Fully Consolidated P&amp;L_01262006_2007 Q2 Presentation" xfId="1014"/>
    <cellStyle name="_Y2006 Eliminators_2006 Budget Review - Fully Consolidated P&amp;L_01132006-Cristie_V2_2006 Budget Review - Fully Consolidated P&amp;L_01262006_2006 Budget Review - Fully Consolidated P&amp;L_01262006_Book1" xfId="1015"/>
    <cellStyle name="_Y2006 Eliminators_2006 Budget Review - Fully Consolidated P&amp;L_01132006-Cristie_V2_2006 Budget Review - Fully Consolidated P&amp;L_01262006_2006 Budget Review - Fully Consolidated P&amp;L_01262006_Book4" xfId="1016"/>
    <cellStyle name="_Y2006 Eliminators_2006 Budget Review - Fully Consolidated P&amp;L_01132006-Cristie_V2_2006 Budget Review - Fully Consolidated P&amp;L_01262006_2006 Budget Review - Fully Consolidated P&amp;L_01262006_Condensed by Q" xfId="1017"/>
    <cellStyle name="_Y2006 Eliminators_2006 Budget Review - Fully Consolidated P&amp;L_01132006-Cristie_V2_2006 Budget Review - Fully Consolidated P&amp;L_01262006_2007 July Ref'cst Presentation" xfId="1018"/>
    <cellStyle name="_Y2006 Eliminators_2006 Budget Review - Fully Consolidated P&amp;L_01132006-Cristie_V2_2006 Budget Review - Fully Consolidated P&amp;L_01262006_2007 July Ref'cst Presentation_07162007" xfId="1019"/>
    <cellStyle name="_Y2006 Eliminators_2006 Budget Review - Fully Consolidated P&amp;L_01132006-Cristie_V2_2006 Budget Review - Fully Consolidated P&amp;L_01262006_2007 July Ref'cst Presentation_0814" xfId="1020"/>
    <cellStyle name="_Y2006 Eliminators_2006 Budget Review - Fully Consolidated P&amp;L_01132006-Cristie_V2_2006 Budget Review - Fully Consolidated P&amp;L_01262006_2007 July Ref'cst Presentation_V2" xfId="1021"/>
    <cellStyle name="_Y2006 Eliminators_2006 Budget Review - Fully Consolidated P&amp;L_01132006-Cristie_V2_2006 Budget Review - Fully Consolidated P&amp;L_01262006_2007 July Ref'cst Presentation_V2_Proposed" xfId="1022"/>
    <cellStyle name="_Y2006 Eliminators_2006 Budget Review - Fully Consolidated P&amp;L_01132006-Cristie_V2_2006 Budget Review - Fully Consolidated P&amp;L_01262006_2007 Q2 Presentation" xfId="1023"/>
    <cellStyle name="_Y2006 Eliminators_2006 Budget Review - Fully Consolidated P&amp;L_01132006-Cristie_V2_2006 Budget Review - Fully Consolidated P&amp;L_01262006_Book1" xfId="1024"/>
    <cellStyle name="_Y2006 Eliminators_2006 Budget Review - Fully Consolidated P&amp;L_01132006-Cristie_V2_2006 Budget Review - Fully Consolidated P&amp;L_01262006_Book4" xfId="1025"/>
    <cellStyle name="_Y2006 Eliminators_2006 Budget Review - Fully Consolidated P&amp;L_01132006-Cristie_V2_2006 Budget Review - Fully Consolidated P&amp;L_01262006_Condensed by Q" xfId="1026"/>
    <cellStyle name="_Y2006 Eliminators_2006 Budget Review - Fully Consolidated P&amp;L_01132006-Cristie_V2_2007 July Ref'cst Presentation" xfId="1027"/>
    <cellStyle name="_Y2006 Eliminators_2006 Budget Review - Fully Consolidated P&amp;L_01132006-Cristie_V2_2007 July Ref'cst Presentation_07162007" xfId="1028"/>
    <cellStyle name="_Y2006 Eliminators_2006 Budget Review - Fully Consolidated P&amp;L_01132006-Cristie_V2_2007 July Ref'cst Presentation_0814" xfId="1029"/>
    <cellStyle name="_Y2006 Eliminators_2006 Budget Review - Fully Consolidated P&amp;L_01132006-Cristie_V2_2007 July Ref'cst Presentation_V2" xfId="1030"/>
    <cellStyle name="_Y2006 Eliminators_2006 Budget Review - Fully Consolidated P&amp;L_01132006-Cristie_V2_2007 July Ref'cst Presentation_V2_Proposed" xfId="1031"/>
    <cellStyle name="_Y2006 Eliminators_2006 Budget Review - Fully Consolidated P&amp;L_01132006-Cristie_V2_2007 Q2 Presentation" xfId="1032"/>
    <cellStyle name="_Y2006 Eliminators_2006 Budget Review - Fully Consolidated P&amp;L_01132006-Cristie_V2_Book1" xfId="1033"/>
    <cellStyle name="_Y2006 Eliminators_2006 Budget Review - Fully Consolidated P&amp;L_01132006-Cristie_V2_Book3" xfId="1034"/>
    <cellStyle name="_Y2006 Eliminators_2006 Budget Review - Fully Consolidated P&amp;L_01132006-Cristie_V2_Book3_1st Review_V3" xfId="1035"/>
    <cellStyle name="_Y2006 Eliminators_2006 Budget Review - Fully Consolidated P&amp;L_01132006-Cristie_V2_Book3_2006 Budget Review - Fully Consolidated P&amp;L_01262006" xfId="1036"/>
    <cellStyle name="_Y2006 Eliminators_2006 Budget Review - Fully Consolidated P&amp;L_01132006-Cristie_V2_Book3_2006 Budget Review - Fully Consolidated P&amp;L_01262006_1st Review_V3" xfId="1037"/>
    <cellStyle name="_Y2006 Eliminators_2006 Budget Review - Fully Consolidated P&amp;L_01132006-Cristie_V2_Book3_2006 Budget Review - Fully Consolidated P&amp;L_01262006_2006 Budget Review - Fully Consolidated P&amp;L_01262006" xfId="1038"/>
    <cellStyle name="_Y2006 Eliminators_2006 Budget Review - Fully Consolidated P&amp;L_01132006-Cristie_V2_Book3_2006 Budget Review - Fully Consolidated P&amp;L_01262006_2006 Budget Review - Fully Consolidated P&amp;L_01262006_1st Review_V3" xfId="1039"/>
    <cellStyle name="_Y2006 Eliminators_2006 Budget Review - Fully Consolidated P&amp;L_01132006-Cristie_V2_Book3_2006 Budget Review - Fully Consolidated P&amp;L_01262006_2006 Budget Review - Fully Consolidated P&amp;L_01262006_2007 July Ref'cst Presentation" xfId="1040"/>
    <cellStyle name="_Y2006 Eliminators_2006 Budget Review - Fully Consolidated P&amp;L_01132006-Cristie_V2_Book3_2006 Budget Review - Fully Consolidated P&amp;L_01262006_2006 Budget Review - Fully Consolidated P&amp;L_01262006_2007 July Ref'cst Presentation_07162007" xfId="1041"/>
    <cellStyle name="_Y2006 Eliminators_2006 Budget Review - Fully Consolidated P&amp;L_01132006-Cristie_V2_Book3_2006 Budget Review - Fully Consolidated P&amp;L_01262006_2006 Budget Review - Fully Consolidated P&amp;L_01262006_2007 July Ref'cst Presentation_0814" xfId="1042"/>
    <cellStyle name="_Y2006 Eliminators_2006 Budget Review - Fully Consolidated P&amp;L_01132006-Cristie_V2_Book3_2006 Budget Review - Fully Consolidated P&amp;L_01262006_2006 Budget Review - Fully Consolidated P&amp;L_01262006_2007 July Ref'cst Presentation_V2" xfId="1043"/>
    <cellStyle name="_Y2006 Eliminators_2006 Budget Review - Fully Consolidated P&amp;L_01132006-Cristie_V2_Book3_2006 Budget Review - Fully Consolidated P&amp;L_01262006_2006 Budget Review - Fully Consolidated P&amp;L_01262006_2007 July Ref'cst Presentation_V2_Proposed" xfId="1044"/>
    <cellStyle name="_Y2006 Eliminators_2006 Budget Review - Fully Consolidated P&amp;L_01132006-Cristie_V2_Book3_2006 Budget Review - Fully Consolidated P&amp;L_01262006_2006 Budget Review - Fully Consolidated P&amp;L_01262006_2007 Q2 Presentation" xfId="1045"/>
    <cellStyle name="_Y2006 Eliminators_2006 Budget Review - Fully Consolidated P&amp;L_01132006-Cristie_V2_Book3_2006 Budget Review - Fully Consolidated P&amp;L_01262006_2006 Budget Review - Fully Consolidated P&amp;L_01262006_Book1" xfId="1046"/>
    <cellStyle name="_Y2006 Eliminators_2006 Budget Review - Fully Consolidated P&amp;L_01132006-Cristie_V2_Book3_2006 Budget Review - Fully Consolidated P&amp;L_01262006_2006 Budget Review - Fully Consolidated P&amp;L_01262006_Book4" xfId="1047"/>
    <cellStyle name="_Y2006 Eliminators_2006 Budget Review - Fully Consolidated P&amp;L_01132006-Cristie_V2_Book3_2006 Budget Review - Fully Consolidated P&amp;L_01262006_2006 Budget Review - Fully Consolidated P&amp;L_01262006_Condensed by Q" xfId="1048"/>
    <cellStyle name="_Y2006 Eliminators_2006 Budget Review - Fully Consolidated P&amp;L_01132006-Cristie_V2_Book3_2006 Budget Review - Fully Consolidated P&amp;L_01262006_2007 July Ref'cst Presentation" xfId="1049"/>
    <cellStyle name="_Y2006 Eliminators_2006 Budget Review - Fully Consolidated P&amp;L_01132006-Cristie_V2_Book3_2006 Budget Review - Fully Consolidated P&amp;L_01262006_2007 July Ref'cst Presentation_07162007" xfId="1050"/>
    <cellStyle name="_Y2006 Eliminators_2006 Budget Review - Fully Consolidated P&amp;L_01132006-Cristie_V2_Book3_2006 Budget Review - Fully Consolidated P&amp;L_01262006_2007 July Ref'cst Presentation_0814" xfId="1051"/>
    <cellStyle name="_Y2006 Eliminators_2006 Budget Review - Fully Consolidated P&amp;L_01132006-Cristie_V2_Book3_2006 Budget Review - Fully Consolidated P&amp;L_01262006_2007 July Ref'cst Presentation_V2" xfId="1052"/>
    <cellStyle name="_Y2006 Eliminators_2006 Budget Review - Fully Consolidated P&amp;L_01132006-Cristie_V2_Book3_2006 Budget Review - Fully Consolidated P&amp;L_01262006_2007 July Ref'cst Presentation_V2_Proposed" xfId="1053"/>
    <cellStyle name="_Y2006 Eliminators_2006 Budget Review - Fully Consolidated P&amp;L_01132006-Cristie_V2_Book3_2006 Budget Review - Fully Consolidated P&amp;L_01262006_2007 Q2 Presentation" xfId="1054"/>
    <cellStyle name="_Y2006 Eliminators_2006 Budget Review - Fully Consolidated P&amp;L_01132006-Cristie_V2_Book3_2006 Budget Review - Fully Consolidated P&amp;L_01262006_Book1" xfId="1055"/>
    <cellStyle name="_Y2006 Eliminators_2006 Budget Review - Fully Consolidated P&amp;L_01132006-Cristie_V2_Book3_2006 Budget Review - Fully Consolidated P&amp;L_01262006_Book4" xfId="1056"/>
    <cellStyle name="_Y2006 Eliminators_2006 Budget Review - Fully Consolidated P&amp;L_01132006-Cristie_V2_Book3_2006 Budget Review - Fully Consolidated P&amp;L_01262006_Condensed by Q" xfId="1057"/>
    <cellStyle name="_Y2006 Eliminators_2006 Budget Review - Fully Consolidated P&amp;L_01132006-Cristie_V2_Book3_2007 July Ref'cst Presentation" xfId="1058"/>
    <cellStyle name="_Y2006 Eliminators_2006 Budget Review - Fully Consolidated P&amp;L_01132006-Cristie_V2_Book3_2007 July Ref'cst Presentation_07162007" xfId="1059"/>
    <cellStyle name="_Y2006 Eliminators_2006 Budget Review - Fully Consolidated P&amp;L_01132006-Cristie_V2_Book3_2007 July Ref'cst Presentation_0814" xfId="1060"/>
    <cellStyle name="_Y2006 Eliminators_2006 Budget Review - Fully Consolidated P&amp;L_01132006-Cristie_V2_Book3_2007 July Ref'cst Presentation_V2" xfId="1061"/>
    <cellStyle name="_Y2006 Eliminators_2006 Budget Review - Fully Consolidated P&amp;L_01132006-Cristie_V2_Book3_2007 July Ref'cst Presentation_V2_Proposed" xfId="1062"/>
    <cellStyle name="_Y2006 Eliminators_2006 Budget Review - Fully Consolidated P&amp;L_01132006-Cristie_V2_Book3_2007 Q2 Presentation" xfId="1063"/>
    <cellStyle name="_Y2006 Eliminators_2006 Budget Review - Fully Consolidated P&amp;L_01132006-Cristie_V2_Book3_Book1" xfId="1064"/>
    <cellStyle name="_Y2006 Eliminators_2006 Budget Review - Fully Consolidated P&amp;L_01132006-Cristie_V2_Book3_Book4" xfId="1065"/>
    <cellStyle name="_Y2006 Eliminators_2006 Budget Review - Fully Consolidated P&amp;L_01132006-Cristie_V2_Book3_Condensed by Q" xfId="1066"/>
    <cellStyle name="_Y2006 Eliminators_2006 Budget Review - Fully Consolidated P&amp;L_01132006-Cristie_V2_Book4" xfId="1067"/>
    <cellStyle name="_Y2006 Eliminators_2006 Budget Review - Fully Consolidated P&amp;L_01132006-Cristie_V2_Condensed by Q" xfId="1068"/>
    <cellStyle name="_Y2006 Eliminators_2006 Budget Review - Fully Consolidated P&amp;L_01132006-Cristie_V2_OpEx" xfId="1069"/>
    <cellStyle name="_Y2006 Eliminators_2006 Budget Review - Fully Consolidated P&amp;L_01132006-Cristie_V2_OpEx_1st Review_V3" xfId="1070"/>
    <cellStyle name="_Y2006 Eliminators_2006 Budget Review - Fully Consolidated P&amp;L_01132006-Cristie_V2_OpEx_2006 Budget Review - Fully Consolidated P&amp;L_01262006" xfId="1071"/>
    <cellStyle name="_Y2006 Eliminators_2006 Budget Review - Fully Consolidated P&amp;L_01132006-Cristie_V2_OpEx_2006 Budget Review - Fully Consolidated P&amp;L_01262006_1st Review_V3" xfId="1072"/>
    <cellStyle name="_Y2006 Eliminators_2006 Budget Review - Fully Consolidated P&amp;L_01132006-Cristie_V2_OpEx_2006 Budget Review - Fully Consolidated P&amp;L_01262006_2006 Budget Review - Fully Consolidated P&amp;L_01262006" xfId="1073"/>
    <cellStyle name="_Y2006 Eliminators_2006 Budget Review - Fully Consolidated P&amp;L_01132006-Cristie_V2_OpEx_2006 Budget Review - Fully Consolidated P&amp;L_01262006_2006 Budget Review - Fully Consolidated P&amp;L_01262006_1st Review_V3" xfId="1074"/>
    <cellStyle name="_Y2006 Eliminators_2006 Budget Review - Fully Consolidated P&amp;L_01132006-Cristie_V2_OpEx_2006 Budget Review - Fully Consolidated P&amp;L_01262006_2006 Budget Review - Fully Consolidated P&amp;L_01262006_2007 July Ref'cst Presentation" xfId="1075"/>
    <cellStyle name="_Y2006 Eliminators_2006 Budget Review - Fully Consolidated P&amp;L_01132006-Cristie_V2_OpEx_2006 Budget Review - Fully Consolidated P&amp;L_01262006_2006 Budget Review - Fully Consolidated P&amp;L_01262006_2007 July Ref'cst Presentation_07162007" xfId="1076"/>
    <cellStyle name="_Y2006 Eliminators_2006 Budget Review - Fully Consolidated P&amp;L_01132006-Cristie_V2_OpEx_2006 Budget Review - Fully Consolidated P&amp;L_01262006_2006 Budget Review - Fully Consolidated P&amp;L_01262006_2007 July Ref'cst Presentation_0814" xfId="1077"/>
    <cellStyle name="_Y2006 Eliminators_2006 Budget Review - Fully Consolidated P&amp;L_01132006-Cristie_V2_OpEx_2006 Budget Review - Fully Consolidated P&amp;L_01262006_2006 Budget Review - Fully Consolidated P&amp;L_01262006_2007 July Ref'cst Presentation_V2" xfId="1078"/>
    <cellStyle name="_Y2006 Eliminators_2006 Budget Review - Fully Consolidated P&amp;L_01132006-Cristie_V2_OpEx_2006 Budget Review - Fully Consolidated P&amp;L_01262006_2006 Budget Review - Fully Consolidated P&amp;L_01262006_2007 July Ref'cst Presentation_V2_Proposed" xfId="1079"/>
    <cellStyle name="_Y2006 Eliminators_2006 Budget Review - Fully Consolidated P&amp;L_01132006-Cristie_V2_OpEx_2006 Budget Review - Fully Consolidated P&amp;L_01262006_2006 Budget Review - Fully Consolidated P&amp;L_01262006_2007 Q2 Presentation" xfId="1080"/>
    <cellStyle name="_Y2006 Eliminators_2006 Budget Review - Fully Consolidated P&amp;L_01132006-Cristie_V2_OpEx_2006 Budget Review - Fully Consolidated P&amp;L_01262006_2006 Budget Review - Fully Consolidated P&amp;L_01262006_Book1" xfId="1081"/>
    <cellStyle name="_Y2006 Eliminators_2006 Budget Review - Fully Consolidated P&amp;L_01132006-Cristie_V2_OpEx_2006 Budget Review - Fully Consolidated P&amp;L_01262006_2006 Budget Review - Fully Consolidated P&amp;L_01262006_Book4" xfId="1082"/>
    <cellStyle name="_Y2006 Eliminators_2006 Budget Review - Fully Consolidated P&amp;L_01132006-Cristie_V2_OpEx_2006 Budget Review - Fully Consolidated P&amp;L_01262006_2006 Budget Review - Fully Consolidated P&amp;L_01262006_Condensed by Q" xfId="1083"/>
    <cellStyle name="_Y2006 Eliminators_2006 Budget Review - Fully Consolidated P&amp;L_01132006-Cristie_V2_OpEx_2006 Budget Review - Fully Consolidated P&amp;L_01262006_2007 July Ref'cst Presentation" xfId="1084"/>
    <cellStyle name="_Y2006 Eliminators_2006 Budget Review - Fully Consolidated P&amp;L_01132006-Cristie_V2_OpEx_2006 Budget Review - Fully Consolidated P&amp;L_01262006_2007 July Ref'cst Presentation_07162007" xfId="1085"/>
    <cellStyle name="_Y2006 Eliminators_2006 Budget Review - Fully Consolidated P&amp;L_01132006-Cristie_V2_OpEx_2006 Budget Review - Fully Consolidated P&amp;L_01262006_2007 July Ref'cst Presentation_0814" xfId="1086"/>
    <cellStyle name="_Y2006 Eliminators_2006 Budget Review - Fully Consolidated P&amp;L_01132006-Cristie_V2_OpEx_2006 Budget Review - Fully Consolidated P&amp;L_01262006_2007 July Ref'cst Presentation_V2" xfId="1087"/>
    <cellStyle name="_Y2006 Eliminators_2006 Budget Review - Fully Consolidated P&amp;L_01132006-Cristie_V2_OpEx_2006 Budget Review - Fully Consolidated P&amp;L_01262006_2007 July Ref'cst Presentation_V2_Proposed" xfId="1088"/>
    <cellStyle name="_Y2006 Eliminators_2006 Budget Review - Fully Consolidated P&amp;L_01132006-Cristie_V2_OpEx_2006 Budget Review - Fully Consolidated P&amp;L_01262006_2007 Q2 Presentation" xfId="1089"/>
    <cellStyle name="_Y2006 Eliminators_2006 Budget Review - Fully Consolidated P&amp;L_01132006-Cristie_V2_OpEx_2006 Budget Review - Fully Consolidated P&amp;L_01262006_Book1" xfId="1090"/>
    <cellStyle name="_Y2006 Eliminators_2006 Budget Review - Fully Consolidated P&amp;L_01132006-Cristie_V2_OpEx_2006 Budget Review - Fully Consolidated P&amp;L_01262006_Book4" xfId="1091"/>
    <cellStyle name="_Y2006 Eliminators_2006 Budget Review - Fully Consolidated P&amp;L_01132006-Cristie_V2_OpEx_2006 Budget Review - Fully Consolidated P&amp;L_01262006_Condensed by Q" xfId="1092"/>
    <cellStyle name="_Y2006 Eliminators_2006 Budget Review - Fully Consolidated P&amp;L_01132006-Cristie_V2_OpEx_2007 July Ref'cst Presentation" xfId="1093"/>
    <cellStyle name="_Y2006 Eliminators_2006 Budget Review - Fully Consolidated P&amp;L_01132006-Cristie_V2_OpEx_2007 July Ref'cst Presentation_07162007" xfId="1094"/>
    <cellStyle name="_Y2006 Eliminators_2006 Budget Review - Fully Consolidated P&amp;L_01132006-Cristie_V2_OpEx_2007 July Ref'cst Presentation_0814" xfId="1095"/>
    <cellStyle name="_Y2006 Eliminators_2006 Budget Review - Fully Consolidated P&amp;L_01132006-Cristie_V2_OpEx_2007 July Ref'cst Presentation_V2" xfId="1096"/>
    <cellStyle name="_Y2006 Eliminators_2006 Budget Review - Fully Consolidated P&amp;L_01132006-Cristie_V2_OpEx_2007 July Ref'cst Presentation_V2_Proposed" xfId="1097"/>
    <cellStyle name="_Y2006 Eliminators_2006 Budget Review - Fully Consolidated P&amp;L_01132006-Cristie_V2_OpEx_2007 Q2 Presentation" xfId="1098"/>
    <cellStyle name="_Y2006 Eliminators_2006 Budget Review - Fully Consolidated P&amp;L_01132006-Cristie_V2_OpEx_Book1" xfId="1099"/>
    <cellStyle name="_Y2006 Eliminators_2006 Budget Review - Fully Consolidated P&amp;L_01132006-Cristie_V2_OpEx_Book4" xfId="1100"/>
    <cellStyle name="_Y2006 Eliminators_2006 Budget Review - Fully Consolidated P&amp;L_01132006-Cristie_V2_OpEx_Condensed by Q" xfId="1101"/>
    <cellStyle name="_Y2006 Eliminators_2006 Budget Review - Fully Consolidated P&amp;L_01262006" xfId="1102"/>
    <cellStyle name="_Y2006 Eliminators_2006 Budget Review - Fully Consolidated P&amp;L_01262006_1st Review_V3" xfId="1103"/>
    <cellStyle name="_Y2006 Eliminators_2006 Budget Review - Fully Consolidated P&amp;L_01262006_2006 Budget Review - Fully Consolidated P&amp;L_01262006" xfId="1104"/>
    <cellStyle name="_Y2006 Eliminators_2006 Budget Review - Fully Consolidated P&amp;L_01262006_2006 Budget Review - Fully Consolidated P&amp;L_01262006_1st Review_V3" xfId="1105"/>
    <cellStyle name="_Y2006 Eliminators_2006 Budget Review - Fully Consolidated P&amp;L_01262006_2006 Budget Review - Fully Consolidated P&amp;L_01262006_2007 July Ref'cst Presentation" xfId="1106"/>
    <cellStyle name="_Y2006 Eliminators_2006 Budget Review - Fully Consolidated P&amp;L_01262006_2006 Budget Review - Fully Consolidated P&amp;L_01262006_2007 July Ref'cst Presentation_07162007" xfId="1107"/>
    <cellStyle name="_Y2006 Eliminators_2006 Budget Review - Fully Consolidated P&amp;L_01262006_2006 Budget Review - Fully Consolidated P&amp;L_01262006_2007 July Ref'cst Presentation_0814" xfId="1108"/>
    <cellStyle name="_Y2006 Eliminators_2006 Budget Review - Fully Consolidated P&amp;L_01262006_2006 Budget Review - Fully Consolidated P&amp;L_01262006_2007 July Ref'cst Presentation_V2" xfId="1109"/>
    <cellStyle name="_Y2006 Eliminators_2006 Budget Review - Fully Consolidated P&amp;L_01262006_2006 Budget Review - Fully Consolidated P&amp;L_01262006_2007 July Ref'cst Presentation_V2_Proposed" xfId="1110"/>
    <cellStyle name="_Y2006 Eliminators_2006 Budget Review - Fully Consolidated P&amp;L_01262006_2006 Budget Review - Fully Consolidated P&amp;L_01262006_2007 Q2 Presentation" xfId="1111"/>
    <cellStyle name="_Y2006 Eliminators_2006 Budget Review - Fully Consolidated P&amp;L_01262006_2006 Budget Review - Fully Consolidated P&amp;L_01262006_Book1" xfId="1112"/>
    <cellStyle name="_Y2006 Eliminators_2006 Budget Review - Fully Consolidated P&amp;L_01262006_2006 Budget Review - Fully Consolidated P&amp;L_01262006_Book4" xfId="1113"/>
    <cellStyle name="_Y2006 Eliminators_2006 Budget Review - Fully Consolidated P&amp;L_01262006_2006 Budget Review - Fully Consolidated P&amp;L_01262006_Condensed by Q" xfId="1114"/>
    <cellStyle name="_Y2006 Eliminators_2006 Budget Review - Fully Consolidated P&amp;L_01262006_2007 July Ref'cst Presentation" xfId="1115"/>
    <cellStyle name="_Y2006 Eliminators_2006 Budget Review - Fully Consolidated P&amp;L_01262006_2007 July Ref'cst Presentation_07162007" xfId="1116"/>
    <cellStyle name="_Y2006 Eliminators_2006 Budget Review - Fully Consolidated P&amp;L_01262006_2007 July Ref'cst Presentation_0814" xfId="1117"/>
    <cellStyle name="_Y2006 Eliminators_2006 Budget Review - Fully Consolidated P&amp;L_01262006_2007 July Ref'cst Presentation_V2" xfId="1118"/>
    <cellStyle name="_Y2006 Eliminators_2006 Budget Review - Fully Consolidated P&amp;L_01262006_2007 July Ref'cst Presentation_V2_Proposed" xfId="1119"/>
    <cellStyle name="_Y2006 Eliminators_2006 Budget Review - Fully Consolidated P&amp;L_01262006_2007 Q2 Presentation" xfId="1120"/>
    <cellStyle name="_Y2006 Eliminators_2006 Budget Review - Fully Consolidated P&amp;L_01262006_Book1" xfId="1121"/>
    <cellStyle name="_Y2006 Eliminators_2006 Budget Review - Fully Consolidated P&amp;L_01262006_Book4" xfId="1122"/>
    <cellStyle name="_Y2006 Eliminators_2006 Budget Review - Fully Consolidated P&amp;L_01262006_Condensed by Q" xfId="1123"/>
    <cellStyle name="_Y2006 Eliminators_2006 Budget Review - Fully Consolidated P&amp;L_01262006_v1" xfId="1124"/>
    <cellStyle name="_Y2006 Eliminators_2006 Budget Review - Fully Consolidated P&amp;L_01262006_v1_1st Review_V3" xfId="1125"/>
    <cellStyle name="_Y2006 Eliminators_2006 Budget Review - Fully Consolidated P&amp;L_01262006_v1_2006 Budget Review - Fully Consolidated P&amp;L_01262006" xfId="1126"/>
    <cellStyle name="_Y2006 Eliminators_2006 Budget Review - Fully Consolidated P&amp;L_01262006_v1_2006 Budget Review - Fully Consolidated P&amp;L_01262006_1st Review_V3" xfId="1127"/>
    <cellStyle name="_Y2006 Eliminators_2006 Budget Review - Fully Consolidated P&amp;L_01262006_v1_2006 Budget Review - Fully Consolidated P&amp;L_01262006_2006 Budget Review - Fully Consolidated P&amp;L_01262006" xfId="1128"/>
    <cellStyle name="_Y2006 Eliminators_2006 Budget Review - Fully Consolidated P&amp;L_01262006_v1_2006 Budget Review - Fully Consolidated P&amp;L_01262006_2006 Budget Review - Fully Consolidated P&amp;L_01262006_1st Review_V3" xfId="1129"/>
    <cellStyle name="_Y2006 Eliminators_2006 Budget Review - Fully Consolidated P&amp;L_01262006_v1_2006 Budget Review - Fully Consolidated P&amp;L_01262006_2006 Budget Review - Fully Consolidated P&amp;L_01262006_2006 Budget Review - Fully Consolidated P&amp;L_01262006" xfId="1130"/>
    <cellStyle name="_Y2006 Eliminators_2006 Budget Review - Fully Consolidated P&amp;L_01262006_v1_2006 Budget Review - Fully Consolidated P&amp;L_01262006_2006 Budget Review - Fully Consolidated P&amp;L_01262006_2006 Budget Review - Fully Consolidated P&amp;L_01262006_1st Review_V3" xfId="1131"/>
    <cellStyle name="_Y2006 Eliminators_2006 Budget Review - Fully Consolidated P&amp;L_01262006_v1_2006 Budget Review - Fully Consolidated P&amp;L_01262006_2006 Budget Review - Fully Consolidated P&amp;L_01262006_2006 Budget Review - Fully Consolidated P&amp;L_01262006_2007 July Ref'cst Pre" xfId="1132"/>
    <cellStyle name="_Y2006 Eliminators_2006 Budget Review - Fully Consolidated P&amp;L_01262006_v1_2006 Budget Review - Fully Consolidated P&amp;L_01262006_2006 Budget Review - Fully Consolidated P&amp;L_01262006_2006 Budget Review - Fully Consolidated P&amp;L_01262006_2007 Q2 Presentation" xfId="1133"/>
    <cellStyle name="_Y2006 Eliminators_2006 Budget Review - Fully Consolidated P&amp;L_01262006_v1_2006 Budget Review - Fully Consolidated P&amp;L_01262006_2006 Budget Review - Fully Consolidated P&amp;L_01262006_2006 Budget Review - Fully Consolidated P&amp;L_01262006_Book1" xfId="1134"/>
    <cellStyle name="_Y2006 Eliminators_2006 Budget Review - Fully Consolidated P&amp;L_01262006_v1_2006 Budget Review - Fully Consolidated P&amp;L_01262006_2006 Budget Review - Fully Consolidated P&amp;L_01262006_2006 Budget Review - Fully Consolidated P&amp;L_01262006_Book4" xfId="1135"/>
    <cellStyle name="_Y2006 Eliminators_2006 Budget Review - Fully Consolidated P&amp;L_01262006_v1_2006 Budget Review - Fully Consolidated P&amp;L_01262006_2006 Budget Review - Fully Consolidated P&amp;L_01262006_2006 Budget Review - Fully Consolidated P&amp;L_01262006_Condensed by Q" xfId="1136"/>
    <cellStyle name="_Y2006 Eliminators_2006 Budget Review - Fully Consolidated P&amp;L_01262006_v1_2006 Budget Review - Fully Consolidated P&amp;L_01262006_2006 Budget Review - Fully Consolidated P&amp;L_01262006_2007 July Ref'cst Presentation" xfId="1137"/>
    <cellStyle name="_Y2006 Eliminators_2006 Budget Review - Fully Consolidated P&amp;L_01262006_v1_2006 Budget Review - Fully Consolidated P&amp;L_01262006_2006 Budget Review - Fully Consolidated P&amp;L_01262006_2007 July Ref'cst Presentation_07162007" xfId="1138"/>
    <cellStyle name="_Y2006 Eliminators_2006 Budget Review - Fully Consolidated P&amp;L_01262006_v1_2006 Budget Review - Fully Consolidated P&amp;L_01262006_2006 Budget Review - Fully Consolidated P&amp;L_01262006_2007 July Ref'cst Presentation_0814" xfId="1139"/>
    <cellStyle name="_Y2006 Eliminators_2006 Budget Review - Fully Consolidated P&amp;L_01262006_v1_2006 Budget Review - Fully Consolidated P&amp;L_01262006_2006 Budget Review - Fully Consolidated P&amp;L_01262006_2007 July Ref'cst Presentation_V2" xfId="1140"/>
    <cellStyle name="_Y2006 Eliminators_2006 Budget Review - Fully Consolidated P&amp;L_01262006_v1_2006 Budget Review - Fully Consolidated P&amp;L_01262006_2006 Budget Review - Fully Consolidated P&amp;L_01262006_2007 July Ref'cst Presentation_V2_Proposed" xfId="1141"/>
    <cellStyle name="_Y2006 Eliminators_2006 Budget Review - Fully Consolidated P&amp;L_01262006_v1_2006 Budget Review - Fully Consolidated P&amp;L_01262006_2006 Budget Review - Fully Consolidated P&amp;L_01262006_2007 Q2 Presentation" xfId="1142"/>
    <cellStyle name="_Y2006 Eliminators_2006 Budget Review - Fully Consolidated P&amp;L_01262006_v1_2006 Budget Review - Fully Consolidated P&amp;L_01262006_2006 Budget Review - Fully Consolidated P&amp;L_01262006_Book1" xfId="1143"/>
    <cellStyle name="_Y2006 Eliminators_2006 Budget Review - Fully Consolidated P&amp;L_01262006_v1_2006 Budget Review - Fully Consolidated P&amp;L_01262006_2006 Budget Review - Fully Consolidated P&amp;L_01262006_Book4" xfId="1144"/>
    <cellStyle name="_Y2006 Eliminators_2006 Budget Review - Fully Consolidated P&amp;L_01262006_v1_2006 Budget Review - Fully Consolidated P&amp;L_01262006_2006 Budget Review - Fully Consolidated P&amp;L_01262006_Condensed by Q" xfId="1145"/>
    <cellStyle name="_Y2006 Eliminators_2006 Budget Review - Fully Consolidated P&amp;L_01262006_v1_2006 Budget Review - Fully Consolidated P&amp;L_01262006_2007 July Ref'cst Presentation" xfId="1146"/>
    <cellStyle name="_Y2006 Eliminators_2006 Budget Review - Fully Consolidated P&amp;L_01262006_v1_2006 Budget Review - Fully Consolidated P&amp;L_01262006_2007 July Ref'cst Presentation_07162007" xfId="1147"/>
    <cellStyle name="_Y2006 Eliminators_2006 Budget Review - Fully Consolidated P&amp;L_01262006_v1_2006 Budget Review - Fully Consolidated P&amp;L_01262006_2007 July Ref'cst Presentation_0814" xfId="1148"/>
    <cellStyle name="_Y2006 Eliminators_2006 Budget Review - Fully Consolidated P&amp;L_01262006_v1_2006 Budget Review - Fully Consolidated P&amp;L_01262006_2007 July Ref'cst Presentation_V2" xfId="1149"/>
    <cellStyle name="_Y2006 Eliminators_2006 Budget Review - Fully Consolidated P&amp;L_01262006_v1_2006 Budget Review - Fully Consolidated P&amp;L_01262006_2007 July Ref'cst Presentation_V2_Proposed" xfId="1150"/>
    <cellStyle name="_Y2006 Eliminators_2006 Budget Review - Fully Consolidated P&amp;L_01262006_v1_2006 Budget Review - Fully Consolidated P&amp;L_01262006_2007 Q2 Presentation" xfId="1151"/>
    <cellStyle name="_Y2006 Eliminators_2006 Budget Review - Fully Consolidated P&amp;L_01262006_v1_2006 Budget Review - Fully Consolidated P&amp;L_01262006_Book1" xfId="1152"/>
    <cellStyle name="_Y2006 Eliminators_2006 Budget Review - Fully Consolidated P&amp;L_01262006_v1_2006 Budget Review - Fully Consolidated P&amp;L_01262006_Book4" xfId="1153"/>
    <cellStyle name="_Y2006 Eliminators_2006 Budget Review - Fully Consolidated P&amp;L_01262006_v1_2006 Budget Review - Fully Consolidated P&amp;L_01262006_Condensed by Q" xfId="1154"/>
    <cellStyle name="_Y2006 Eliminators_2006 Budget Review - Fully Consolidated P&amp;L_01262006_v1_2007 July Ref'cst Presentation" xfId="1155"/>
    <cellStyle name="_Y2006 Eliminators_2006 Budget Review - Fully Consolidated P&amp;L_01262006_v1_2007 July Ref'cst Presentation_07162007" xfId="1156"/>
    <cellStyle name="_Y2006 Eliminators_2006 Budget Review - Fully Consolidated P&amp;L_01262006_v1_2007 July Ref'cst Presentation_0814" xfId="1157"/>
    <cellStyle name="_Y2006 Eliminators_2006 Budget Review - Fully Consolidated P&amp;L_01262006_v1_2007 July Ref'cst Presentation_V2" xfId="1158"/>
    <cellStyle name="_Y2006 Eliminators_2006 Budget Review - Fully Consolidated P&amp;L_01262006_v1_2007 July Ref'cst Presentation_V2_Proposed" xfId="1159"/>
    <cellStyle name="_Y2006 Eliminators_2006 Budget Review - Fully Consolidated P&amp;L_01262006_v1_2007 Q2 Presentation" xfId="1160"/>
    <cellStyle name="_Y2006 Eliminators_2006 Budget Review - Fully Consolidated P&amp;L_01262006_v1_Book1" xfId="1161"/>
    <cellStyle name="_Y2006 Eliminators_2006 Budget Review - Fully Consolidated P&amp;L_01262006_v1_Book3" xfId="1162"/>
    <cellStyle name="_Y2006 Eliminators_2006 Budget Review - Fully Consolidated P&amp;L_01262006_v1_Book3_1st Review_V3" xfId="1163"/>
    <cellStyle name="_Y2006 Eliminators_2006 Budget Review - Fully Consolidated P&amp;L_01262006_v1_Book3_2006 Budget Review - Fully Consolidated P&amp;L_01262006" xfId="1164"/>
    <cellStyle name="_Y2006 Eliminators_2006 Budget Review - Fully Consolidated P&amp;L_01262006_v1_Book3_2006 Budget Review - Fully Consolidated P&amp;L_01262006_1st Review_V3" xfId="1165"/>
    <cellStyle name="_Y2006 Eliminators_2006 Budget Review - Fully Consolidated P&amp;L_01262006_v1_Book3_2006 Budget Review - Fully Consolidated P&amp;L_01262006_2006 Budget Review - Fully Consolidated P&amp;L_01262006" xfId="1166"/>
    <cellStyle name="_Y2006 Eliminators_2006 Budget Review - Fully Consolidated P&amp;L_01262006_v1_Book3_2006 Budget Review - Fully Consolidated P&amp;L_01262006_2006 Budget Review - Fully Consolidated P&amp;L_01262006_1st Review_V3" xfId="1167"/>
    <cellStyle name="_Y2006 Eliminators_2006 Budget Review - Fully Consolidated P&amp;L_01262006_v1_Book3_2006 Budget Review - Fully Consolidated P&amp;L_01262006_2006 Budget Review - Fully Consolidated P&amp;L_01262006_2007 July Ref'cst Presentation" xfId="1168"/>
    <cellStyle name="_Y2006 Eliminators_2006 Budget Review - Fully Consolidated P&amp;L_01262006_v1_Book3_2006 Budget Review - Fully Consolidated P&amp;L_01262006_2006 Budget Review - Fully Consolidated P&amp;L_01262006_2007 July Ref'cst Presentation_07162007" xfId="1169"/>
    <cellStyle name="_Y2006 Eliminators_2006 Budget Review - Fully Consolidated P&amp;L_01262006_v1_Book3_2006 Budget Review - Fully Consolidated P&amp;L_01262006_2006 Budget Review - Fully Consolidated P&amp;L_01262006_2007 July Ref'cst Presentation_0814" xfId="1170"/>
    <cellStyle name="_Y2006 Eliminators_2006 Budget Review - Fully Consolidated P&amp;L_01262006_v1_Book3_2006 Budget Review - Fully Consolidated P&amp;L_01262006_2006 Budget Review - Fully Consolidated P&amp;L_01262006_2007 July Ref'cst Presentation_V2" xfId="1171"/>
    <cellStyle name="_Y2006 Eliminators_2006 Budget Review - Fully Consolidated P&amp;L_01262006_v1_Book3_2006 Budget Review - Fully Consolidated P&amp;L_01262006_2006 Budget Review - Fully Consolidated P&amp;L_01262006_2007 July Ref'cst Presentation_V2_Proposed" xfId="1172"/>
    <cellStyle name="_Y2006 Eliminators_2006 Budget Review - Fully Consolidated P&amp;L_01262006_v1_Book3_2006 Budget Review - Fully Consolidated P&amp;L_01262006_2006 Budget Review - Fully Consolidated P&amp;L_01262006_2007 Q2 Presentation" xfId="1173"/>
    <cellStyle name="_Y2006 Eliminators_2006 Budget Review - Fully Consolidated P&amp;L_01262006_v1_Book3_2006 Budget Review - Fully Consolidated P&amp;L_01262006_2006 Budget Review - Fully Consolidated P&amp;L_01262006_Book1" xfId="1174"/>
    <cellStyle name="_Y2006 Eliminators_2006 Budget Review - Fully Consolidated P&amp;L_01262006_v1_Book3_2006 Budget Review - Fully Consolidated P&amp;L_01262006_2006 Budget Review - Fully Consolidated P&amp;L_01262006_Book4" xfId="1175"/>
    <cellStyle name="_Y2006 Eliminators_2006 Budget Review - Fully Consolidated P&amp;L_01262006_v1_Book3_2006 Budget Review - Fully Consolidated P&amp;L_01262006_2006 Budget Review - Fully Consolidated P&amp;L_01262006_Condensed by Q" xfId="1176"/>
    <cellStyle name="_Y2006 Eliminators_2006 Budget Review - Fully Consolidated P&amp;L_01262006_v1_Book3_2006 Budget Review - Fully Consolidated P&amp;L_01262006_2007 July Ref'cst Presentation" xfId="1177"/>
    <cellStyle name="_Y2006 Eliminators_2006 Budget Review - Fully Consolidated P&amp;L_01262006_v1_Book3_2006 Budget Review - Fully Consolidated P&amp;L_01262006_2007 July Ref'cst Presentation_07162007" xfId="1178"/>
    <cellStyle name="_Y2006 Eliminators_2006 Budget Review - Fully Consolidated P&amp;L_01262006_v1_Book3_2006 Budget Review - Fully Consolidated P&amp;L_01262006_2007 July Ref'cst Presentation_0814" xfId="1179"/>
    <cellStyle name="_Y2006 Eliminators_2006 Budget Review - Fully Consolidated P&amp;L_01262006_v1_Book3_2006 Budget Review - Fully Consolidated P&amp;L_01262006_2007 July Ref'cst Presentation_V2" xfId="1180"/>
    <cellStyle name="_Y2006 Eliminators_2006 Budget Review - Fully Consolidated P&amp;L_01262006_v1_Book3_2006 Budget Review - Fully Consolidated P&amp;L_01262006_2007 July Ref'cst Presentation_V2_Proposed" xfId="1181"/>
    <cellStyle name="_Y2006 Eliminators_2006 Budget Review - Fully Consolidated P&amp;L_01262006_v1_Book3_2006 Budget Review - Fully Consolidated P&amp;L_01262006_2007 Q2 Presentation" xfId="1182"/>
    <cellStyle name="_Y2006 Eliminators_2006 Budget Review - Fully Consolidated P&amp;L_01262006_v1_Book3_2006 Budget Review - Fully Consolidated P&amp;L_01262006_Book1" xfId="1183"/>
    <cellStyle name="_Y2006 Eliminators_2006 Budget Review - Fully Consolidated P&amp;L_01262006_v1_Book3_2006 Budget Review - Fully Consolidated P&amp;L_01262006_Book4" xfId="1184"/>
    <cellStyle name="_Y2006 Eliminators_2006 Budget Review - Fully Consolidated P&amp;L_01262006_v1_Book3_2006 Budget Review - Fully Consolidated P&amp;L_01262006_Condensed by Q" xfId="1185"/>
    <cellStyle name="_Y2006 Eliminators_2006 Budget Review - Fully Consolidated P&amp;L_01262006_v1_Book3_2007 July Ref'cst Presentation" xfId="1186"/>
    <cellStyle name="_Y2006 Eliminators_2006 Budget Review - Fully Consolidated P&amp;L_01262006_v1_Book3_2007 July Ref'cst Presentation_07162007" xfId="1187"/>
    <cellStyle name="_Y2006 Eliminators_2006 Budget Review - Fully Consolidated P&amp;L_01262006_v1_Book3_2007 July Ref'cst Presentation_0814" xfId="1188"/>
    <cellStyle name="_Y2006 Eliminators_2006 Budget Review - Fully Consolidated P&amp;L_01262006_v1_Book3_2007 July Ref'cst Presentation_V2" xfId="1189"/>
    <cellStyle name="_Y2006 Eliminators_2006 Budget Review - Fully Consolidated P&amp;L_01262006_v1_Book3_2007 July Ref'cst Presentation_V2_Proposed" xfId="1190"/>
    <cellStyle name="_Y2006 Eliminators_2006 Budget Review - Fully Consolidated P&amp;L_01262006_v1_Book3_2007 Q2 Presentation" xfId="1191"/>
    <cellStyle name="_Y2006 Eliminators_2006 Budget Review - Fully Consolidated P&amp;L_01262006_v1_Book3_Book1" xfId="1192"/>
    <cellStyle name="_Y2006 Eliminators_2006 Budget Review - Fully Consolidated P&amp;L_01262006_v1_Book3_Book4" xfId="1193"/>
    <cellStyle name="_Y2006 Eliminators_2006 Budget Review - Fully Consolidated P&amp;L_01262006_v1_Book3_Condensed by Q" xfId="1194"/>
    <cellStyle name="_Y2006 Eliminators_2006 Budget Review - Fully Consolidated P&amp;L_01262006_v1_Book4" xfId="1195"/>
    <cellStyle name="_Y2006 Eliminators_2006 Budget Review - Fully Consolidated P&amp;L_01262006_v1_Condensed by Q" xfId="1196"/>
    <cellStyle name="_Y2006 Eliminators_2006 Budget Review - Fully Consolidated P&amp;L_01262006_v1_OpEx" xfId="1197"/>
    <cellStyle name="_Y2006 Eliminators_2006 Budget Review - Fully Consolidated P&amp;L_01262006_v1_OpEx_1st Review_V3" xfId="1198"/>
    <cellStyle name="_Y2006 Eliminators_2006 Budget Review - Fully Consolidated P&amp;L_01262006_v1_OpEx_2006 Budget Review - Fully Consolidated P&amp;L_01262006" xfId="1199"/>
    <cellStyle name="_Y2006 Eliminators_2006 Budget Review - Fully Consolidated P&amp;L_01262006_v1_OpEx_2006 Budget Review - Fully Consolidated P&amp;L_01262006_1st Review_V3" xfId="1200"/>
    <cellStyle name="_Y2006 Eliminators_2006 Budget Review - Fully Consolidated P&amp;L_01262006_v1_OpEx_2006 Budget Review - Fully Consolidated P&amp;L_01262006_2006 Budget Review - Fully Consolidated P&amp;L_01262006" xfId="1201"/>
    <cellStyle name="_Y2006 Eliminators_2006 Budget Review - Fully Consolidated P&amp;L_01262006_v1_OpEx_2006 Budget Review - Fully Consolidated P&amp;L_01262006_2006 Budget Review - Fully Consolidated P&amp;L_01262006_1st Review_V3" xfId="1202"/>
    <cellStyle name="_Y2006 Eliminators_2006 Budget Review - Fully Consolidated P&amp;L_01262006_v1_OpEx_2006 Budget Review - Fully Consolidated P&amp;L_01262006_2006 Budget Review - Fully Consolidated P&amp;L_01262006_2007 July Ref'cst Presentation" xfId="1203"/>
    <cellStyle name="_Y2006 Eliminators_2006 Budget Review - Fully Consolidated P&amp;L_01262006_v1_OpEx_2006 Budget Review - Fully Consolidated P&amp;L_01262006_2006 Budget Review - Fully Consolidated P&amp;L_01262006_2007 July Ref'cst Presentation_07162007" xfId="1204"/>
    <cellStyle name="_Y2006 Eliminators_2006 Budget Review - Fully Consolidated P&amp;L_01262006_v1_OpEx_2006 Budget Review - Fully Consolidated P&amp;L_01262006_2006 Budget Review - Fully Consolidated P&amp;L_01262006_2007 July Ref'cst Presentation_0814" xfId="1205"/>
    <cellStyle name="_Y2006 Eliminators_2006 Budget Review - Fully Consolidated P&amp;L_01262006_v1_OpEx_2006 Budget Review - Fully Consolidated P&amp;L_01262006_2006 Budget Review - Fully Consolidated P&amp;L_01262006_2007 July Ref'cst Presentation_V2" xfId="1206"/>
    <cellStyle name="_Y2006 Eliminators_2006 Budget Review - Fully Consolidated P&amp;L_01262006_v1_OpEx_2006 Budget Review - Fully Consolidated P&amp;L_01262006_2006 Budget Review - Fully Consolidated P&amp;L_01262006_2007 July Ref'cst Presentation_V2_Proposed" xfId="1207"/>
    <cellStyle name="_Y2006 Eliminators_2006 Budget Review - Fully Consolidated P&amp;L_01262006_v1_OpEx_2006 Budget Review - Fully Consolidated P&amp;L_01262006_2006 Budget Review - Fully Consolidated P&amp;L_01262006_2007 Q2 Presentation" xfId="1208"/>
    <cellStyle name="_Y2006 Eliminators_2006 Budget Review - Fully Consolidated P&amp;L_01262006_v1_OpEx_2006 Budget Review - Fully Consolidated P&amp;L_01262006_2006 Budget Review - Fully Consolidated P&amp;L_01262006_Book1" xfId="1209"/>
    <cellStyle name="_Y2006 Eliminators_2006 Budget Review - Fully Consolidated P&amp;L_01262006_v1_OpEx_2006 Budget Review - Fully Consolidated P&amp;L_01262006_2006 Budget Review - Fully Consolidated P&amp;L_01262006_Book4" xfId="1210"/>
    <cellStyle name="_Y2006 Eliminators_2006 Budget Review - Fully Consolidated P&amp;L_01262006_v1_OpEx_2006 Budget Review - Fully Consolidated P&amp;L_01262006_2006 Budget Review - Fully Consolidated P&amp;L_01262006_Condensed by Q" xfId="1211"/>
    <cellStyle name="_Y2006 Eliminators_2006 Budget Review - Fully Consolidated P&amp;L_01262006_v1_OpEx_2006 Budget Review - Fully Consolidated P&amp;L_01262006_2007 July Ref'cst Presentation" xfId="1212"/>
    <cellStyle name="_Y2006 Eliminators_2006 Budget Review - Fully Consolidated P&amp;L_01262006_v1_OpEx_2006 Budget Review - Fully Consolidated P&amp;L_01262006_2007 July Ref'cst Presentation_07162007" xfId="1213"/>
    <cellStyle name="_Y2006 Eliminators_2006 Budget Review - Fully Consolidated P&amp;L_01262006_v1_OpEx_2006 Budget Review - Fully Consolidated P&amp;L_01262006_2007 July Ref'cst Presentation_0814" xfId="1214"/>
    <cellStyle name="_Y2006 Eliminators_2006 Budget Review - Fully Consolidated P&amp;L_01262006_v1_OpEx_2006 Budget Review - Fully Consolidated P&amp;L_01262006_2007 July Ref'cst Presentation_V2" xfId="1215"/>
    <cellStyle name="_Y2006 Eliminators_2006 Budget Review - Fully Consolidated P&amp;L_01262006_v1_OpEx_2006 Budget Review - Fully Consolidated P&amp;L_01262006_2007 July Ref'cst Presentation_V2_Proposed" xfId="1216"/>
    <cellStyle name="_Y2006 Eliminators_2006 Budget Review - Fully Consolidated P&amp;L_01262006_v1_OpEx_2006 Budget Review - Fully Consolidated P&amp;L_01262006_2007 Q2 Presentation" xfId="1217"/>
    <cellStyle name="_Y2006 Eliminators_2006 Budget Review - Fully Consolidated P&amp;L_01262006_v1_OpEx_2006 Budget Review - Fully Consolidated P&amp;L_01262006_Book1" xfId="1218"/>
    <cellStyle name="_Y2006 Eliminators_2006 Budget Review - Fully Consolidated P&amp;L_01262006_v1_OpEx_2006 Budget Review - Fully Consolidated P&amp;L_01262006_Book4" xfId="1219"/>
    <cellStyle name="_Y2006 Eliminators_2006 Budget Review - Fully Consolidated P&amp;L_01262006_v1_OpEx_2006 Budget Review - Fully Consolidated P&amp;L_01262006_Condensed by Q" xfId="1220"/>
    <cellStyle name="_Y2006 Eliminators_2006 Budget Review - Fully Consolidated P&amp;L_01262006_v1_OpEx_2007 July Ref'cst Presentation" xfId="1221"/>
    <cellStyle name="_Y2006 Eliminators_2006 Budget Review - Fully Consolidated P&amp;L_01262006_v1_OpEx_2007 July Ref'cst Presentation_07162007" xfId="1222"/>
    <cellStyle name="_Y2006 Eliminators_2006 Budget Review - Fully Consolidated P&amp;L_01262006_v1_OpEx_2007 July Ref'cst Presentation_0814" xfId="1223"/>
    <cellStyle name="_Y2006 Eliminators_2006 Budget Review - Fully Consolidated P&amp;L_01262006_v1_OpEx_2007 July Ref'cst Presentation_V2" xfId="1224"/>
    <cellStyle name="_Y2006 Eliminators_2006 Budget Review - Fully Consolidated P&amp;L_01262006_v1_OpEx_2007 July Ref'cst Presentation_V2_Proposed" xfId="1225"/>
    <cellStyle name="_Y2006 Eliminators_2006 Budget Review - Fully Consolidated P&amp;L_01262006_v1_OpEx_2007 Q2 Presentation" xfId="1226"/>
    <cellStyle name="_Y2006 Eliminators_2006 Budget Review - Fully Consolidated P&amp;L_01262006_v1_OpEx_Book1" xfId="1227"/>
    <cellStyle name="_Y2006 Eliminators_2006 Budget Review - Fully Consolidated P&amp;L_01262006_v1_OpEx_Book4" xfId="1228"/>
    <cellStyle name="_Y2006 Eliminators_2006 Budget Review - Fully Consolidated P&amp;L_01262006_v1_OpEx_Condensed by Q" xfId="1229"/>
    <cellStyle name="_Y2006 Eliminators_2006 Budget to Morris-0224'06" xfId="1230"/>
    <cellStyle name="_Y2006 Eliminators_2006 Budget to Morris-0224'06_1st Review_V3" xfId="1231"/>
    <cellStyle name="_Y2006 Eliminators_2006 Budget to Morris-0224'06_2007 July Ref'cst Presentation" xfId="1232"/>
    <cellStyle name="_Y2006 Eliminators_2006 Budget to Morris-0224'06_2007 July Ref'cst Presentation_07162007" xfId="1233"/>
    <cellStyle name="_Y2006 Eliminators_2006 Budget to Morris-0224'06_2007 July Ref'cst Presentation_0814" xfId="1234"/>
    <cellStyle name="_Y2006 Eliminators_2006 Budget to Morris-0224'06_2007 July Ref'cst Presentation_V2" xfId="1235"/>
    <cellStyle name="_Y2006 Eliminators_2006 Budget to Morris-0224'06_2007 July Ref'cst Presentation_V2_Proposed" xfId="1236"/>
    <cellStyle name="_Y2006 Eliminators_2006 Budget to Morris-0224'06_2007 Q2 Presentation" xfId="1237"/>
    <cellStyle name="_Y2006 Eliminators_2006 Budget to Morris-0224'06_Book1" xfId="1238"/>
    <cellStyle name="_Y2006 Eliminators_2006 Budget to Morris-0224'06_Book4" xfId="1239"/>
    <cellStyle name="_Y2006 Eliminators_2006 Budget to Morris-0224'06_Condensed by Q" xfId="1240"/>
    <cellStyle name="_Y2006 Eliminators_2006 Financial Comparison_Fully Consolidated P&amp;L_01022006" xfId="1241"/>
    <cellStyle name="_Y2006 Eliminators_2006 Financial Comparison_Fully Consolidated P&amp;L_01022006_1st Review_V3" xfId="1242"/>
    <cellStyle name="_Y2006 Eliminators_2006 Financial Comparison_Fully Consolidated P&amp;L_01022006_2006 Budget Review - Fully Consolidated P&amp;L_01262006" xfId="1243"/>
    <cellStyle name="_Y2006 Eliminators_2006 Financial Comparison_Fully Consolidated P&amp;L_01022006_2006 Budget Review - Fully Consolidated P&amp;L_01262006_1st Review_V3" xfId="1244"/>
    <cellStyle name="_Y2006 Eliminators_2006 Financial Comparison_Fully Consolidated P&amp;L_01022006_2006 Budget Review - Fully Consolidated P&amp;L_01262006_2006 Budget Review - Fully Consolidated P&amp;L_01262006" xfId="1245"/>
    <cellStyle name="_Y2006 Eliminators_2006 Financial Comparison_Fully Consolidated P&amp;L_01022006_2006 Budget Review - Fully Consolidated P&amp;L_01262006_2006 Budget Review - Fully Consolidated P&amp;L_01262006_1st Review_V3" xfId="1246"/>
    <cellStyle name="_Y2006 Eliminators_2006 Financial Comparison_Fully Consolidated P&amp;L_01022006_2006 Budget Review - Fully Consolidated P&amp;L_01262006_2006 Budget Review - Fully Consolidated P&amp;L_01262006_2006 Budget Review - Fully Consolidated P&amp;L_01262006" xfId="1247"/>
    <cellStyle name="_Y2006 Eliminators_2006 Financial Comparison_Fully Consolidated P&amp;L_01022006_2006 Budget Review - Fully Consolidated P&amp;L_01262006_2006 Budget Review - Fully Consolidated P&amp;L_01262006_2006 Budget Review - Fully Consolidated P&amp;L_01262006_1st Review_V3" xfId="1248"/>
    <cellStyle name="_Y2006 Eliminators_2006 Financial Comparison_Fully Consolidated P&amp;L_01022006_2006 Budget Review - Fully Consolidated P&amp;L_01262006_2006 Budget Review - Fully Consolidated P&amp;L_01262006_2006 Budget Review - Fully Consolidated P&amp;L_01262006_2007 July Ref'cst P" xfId="1249"/>
    <cellStyle name="_Y2006 Eliminators_2006 Financial Comparison_Fully Consolidated P&amp;L_01022006_2006 Budget Review - Fully Consolidated P&amp;L_01262006_2006 Budget Review - Fully Consolidated P&amp;L_01262006_2006 Budget Review - Fully Consolidated P&amp;L_01262006_2007 Q2 Presentatio" xfId="1250"/>
    <cellStyle name="_Y2006 Eliminators_2006 Financial Comparison_Fully Consolidated P&amp;L_01022006_2006 Budget Review - Fully Consolidated P&amp;L_01262006_2006 Budget Review - Fully Consolidated P&amp;L_01262006_2006 Budget Review - Fully Consolidated P&amp;L_01262006_Book1" xfId="1251"/>
    <cellStyle name="_Y2006 Eliminators_2006 Financial Comparison_Fully Consolidated P&amp;L_01022006_2006 Budget Review - Fully Consolidated P&amp;L_01262006_2006 Budget Review - Fully Consolidated P&amp;L_01262006_2006 Budget Review - Fully Consolidated P&amp;L_01262006_Book4" xfId="1252"/>
    <cellStyle name="_Y2006 Eliminators_2006 Financial Comparison_Fully Consolidated P&amp;L_01022006_2006 Budget Review - Fully Consolidated P&amp;L_01262006_2006 Budget Review - Fully Consolidated P&amp;L_01262006_2006 Budget Review - Fully Consolidated P&amp;L_01262006_Condensed by Q" xfId="1253"/>
    <cellStyle name="_Y2006 Eliminators_2006 Financial Comparison_Fully Consolidated P&amp;L_01022006_2006 Budget Review - Fully Consolidated P&amp;L_01262006_2006 Budget Review - Fully Consolidated P&amp;L_01262006_2007 July Ref'cst Presentation" xfId="1254"/>
    <cellStyle name="_Y2006 Eliminators_2006 Financial Comparison_Fully Consolidated P&amp;L_01022006_2006 Budget Review - Fully Consolidated P&amp;L_01262006_2006 Budget Review - Fully Consolidated P&amp;L_01262006_2007 July Ref'cst Presentation_07162007" xfId="1255"/>
    <cellStyle name="_Y2006 Eliminators_2006 Financial Comparison_Fully Consolidated P&amp;L_01022006_2006 Budget Review - Fully Consolidated P&amp;L_01262006_2006 Budget Review - Fully Consolidated P&amp;L_01262006_2007 July Ref'cst Presentation_0814" xfId="1256"/>
    <cellStyle name="_Y2006 Eliminators_2006 Financial Comparison_Fully Consolidated P&amp;L_01022006_2006 Budget Review - Fully Consolidated P&amp;L_01262006_2006 Budget Review - Fully Consolidated P&amp;L_01262006_2007 July Ref'cst Presentation_V2" xfId="1257"/>
    <cellStyle name="_Y2006 Eliminators_2006 Financial Comparison_Fully Consolidated P&amp;L_01022006_2006 Budget Review - Fully Consolidated P&amp;L_01262006_2006 Budget Review - Fully Consolidated P&amp;L_01262006_2007 July Ref'cst Presentation_V2_Proposed" xfId="1258"/>
    <cellStyle name="_Y2006 Eliminators_2006 Financial Comparison_Fully Consolidated P&amp;L_01022006_2006 Budget Review - Fully Consolidated P&amp;L_01262006_2006 Budget Review - Fully Consolidated P&amp;L_01262006_2007 Q2 Presentation" xfId="1259"/>
    <cellStyle name="_Y2006 Eliminators_2006 Financial Comparison_Fully Consolidated P&amp;L_01022006_2006 Budget Review - Fully Consolidated P&amp;L_01262006_2006 Budget Review - Fully Consolidated P&amp;L_01262006_Book1" xfId="1260"/>
    <cellStyle name="_Y2006 Eliminators_2006 Financial Comparison_Fully Consolidated P&amp;L_01022006_2006 Budget Review - Fully Consolidated P&amp;L_01262006_2006 Budget Review - Fully Consolidated P&amp;L_01262006_Book4" xfId="1261"/>
    <cellStyle name="_Y2006 Eliminators_2006 Financial Comparison_Fully Consolidated P&amp;L_01022006_2006 Budget Review - Fully Consolidated P&amp;L_01262006_2006 Budget Review - Fully Consolidated P&amp;L_01262006_Condensed by Q" xfId="1262"/>
    <cellStyle name="_Y2006 Eliminators_2006 Financial Comparison_Fully Consolidated P&amp;L_01022006_2006 Budget Review - Fully Consolidated P&amp;L_01262006_2007 July Ref'cst Presentation" xfId="1263"/>
    <cellStyle name="_Y2006 Eliminators_2006 Financial Comparison_Fully Consolidated P&amp;L_01022006_2006 Budget Review - Fully Consolidated P&amp;L_01262006_2007 July Ref'cst Presentation_07162007" xfId="1264"/>
    <cellStyle name="_Y2006 Eliminators_2006 Financial Comparison_Fully Consolidated P&amp;L_01022006_2006 Budget Review - Fully Consolidated P&amp;L_01262006_2007 July Ref'cst Presentation_0814" xfId="1265"/>
    <cellStyle name="_Y2006 Eliminators_2006 Financial Comparison_Fully Consolidated P&amp;L_01022006_2006 Budget Review - Fully Consolidated P&amp;L_01262006_2007 July Ref'cst Presentation_V2" xfId="1266"/>
    <cellStyle name="_Y2006 Eliminators_2006 Financial Comparison_Fully Consolidated P&amp;L_01022006_2006 Budget Review - Fully Consolidated P&amp;L_01262006_2007 July Ref'cst Presentation_V2_Proposed" xfId="1267"/>
    <cellStyle name="_Y2006 Eliminators_2006 Financial Comparison_Fully Consolidated P&amp;L_01022006_2006 Budget Review - Fully Consolidated P&amp;L_01262006_2007 Q2 Presentation" xfId="1268"/>
    <cellStyle name="_Y2006 Eliminators_2006 Financial Comparison_Fully Consolidated P&amp;L_01022006_2006 Budget Review - Fully Consolidated P&amp;L_01262006_Book1" xfId="1269"/>
    <cellStyle name="_Y2006 Eliminators_2006 Financial Comparison_Fully Consolidated P&amp;L_01022006_2006 Budget Review - Fully Consolidated P&amp;L_01262006_Book4" xfId="1270"/>
    <cellStyle name="_Y2006 Eliminators_2006 Financial Comparison_Fully Consolidated P&amp;L_01022006_2006 Budget Review - Fully Consolidated P&amp;L_01262006_Condensed by Q" xfId="1271"/>
    <cellStyle name="_Y2006 Eliminators_2006 Financial Comparison_Fully Consolidated P&amp;L_01022006_2007 July Ref'cst Presentation" xfId="1272"/>
    <cellStyle name="_Y2006 Eliminators_2006 Financial Comparison_Fully Consolidated P&amp;L_01022006_2007 July Ref'cst Presentation_07162007" xfId="1273"/>
    <cellStyle name="_Y2006 Eliminators_2006 Financial Comparison_Fully Consolidated P&amp;L_01022006_2007 July Ref'cst Presentation_0814" xfId="1274"/>
    <cellStyle name="_Y2006 Eliminators_2006 Financial Comparison_Fully Consolidated P&amp;L_01022006_2007 July Ref'cst Presentation_V2" xfId="1275"/>
    <cellStyle name="_Y2006 Eliminators_2006 Financial Comparison_Fully Consolidated P&amp;L_01022006_2007 July Ref'cst Presentation_V2_Proposed" xfId="1276"/>
    <cellStyle name="_Y2006 Eliminators_2006 Financial Comparison_Fully Consolidated P&amp;L_01022006_2007 Q2 Presentation" xfId="1277"/>
    <cellStyle name="_Y2006 Eliminators_2006 Financial Comparison_Fully Consolidated P&amp;L_01022006_Book1" xfId="1278"/>
    <cellStyle name="_Y2006 Eliminators_2006 Financial Comparison_Fully Consolidated P&amp;L_01022006_Book3" xfId="1279"/>
    <cellStyle name="_Y2006 Eliminators_2006 Financial Comparison_Fully Consolidated P&amp;L_01022006_Book3_1st Review_V3" xfId="1280"/>
    <cellStyle name="_Y2006 Eliminators_2006 Financial Comparison_Fully Consolidated P&amp;L_01022006_Book3_2006 Budget Review - Fully Consolidated P&amp;L_01262006" xfId="1281"/>
    <cellStyle name="_Y2006 Eliminators_2006 Financial Comparison_Fully Consolidated P&amp;L_01022006_Book3_2006 Budget Review - Fully Consolidated P&amp;L_01262006_1st Review_V3" xfId="1282"/>
    <cellStyle name="_Y2006 Eliminators_2006 Financial Comparison_Fully Consolidated P&amp;L_01022006_Book3_2006 Budget Review - Fully Consolidated P&amp;L_01262006_2006 Budget Review - Fully Consolidated P&amp;L_01262006" xfId="1283"/>
    <cellStyle name="_Y2006 Eliminators_2006 Financial Comparison_Fully Consolidated P&amp;L_01022006_Book3_2006 Budget Review - Fully Consolidated P&amp;L_01262006_2006 Budget Review - Fully Consolidated P&amp;L_01262006_1st Review_V3" xfId="1284"/>
    <cellStyle name="_Y2006 Eliminators_2006 Financial Comparison_Fully Consolidated P&amp;L_01022006_Book3_2006 Budget Review - Fully Consolidated P&amp;L_01262006_2006 Budget Review - Fully Consolidated P&amp;L_01262006_2007 July Ref'cst Presentation" xfId="1285"/>
    <cellStyle name="_Y2006 Eliminators_2006 Financial Comparison_Fully Consolidated P&amp;L_01022006_Book3_2006 Budget Review - Fully Consolidated P&amp;L_01262006_2006 Budget Review - Fully Consolidated P&amp;L_01262006_2007 July Ref'cst Presentation_07162007" xfId="1286"/>
    <cellStyle name="_Y2006 Eliminators_2006 Financial Comparison_Fully Consolidated P&amp;L_01022006_Book3_2006 Budget Review - Fully Consolidated P&amp;L_01262006_2006 Budget Review - Fully Consolidated P&amp;L_01262006_2007 July Ref'cst Presentation_0814" xfId="1287"/>
    <cellStyle name="_Y2006 Eliminators_2006 Financial Comparison_Fully Consolidated P&amp;L_01022006_Book3_2006 Budget Review - Fully Consolidated P&amp;L_01262006_2006 Budget Review - Fully Consolidated P&amp;L_01262006_2007 July Ref'cst Presentation_V2" xfId="1288"/>
    <cellStyle name="_Y2006 Eliminators_2006 Financial Comparison_Fully Consolidated P&amp;L_01022006_Book3_2006 Budget Review - Fully Consolidated P&amp;L_01262006_2006 Budget Review - Fully Consolidated P&amp;L_01262006_2007 July Ref'cst Presentation_V2_Proposed" xfId="1289"/>
    <cellStyle name="_Y2006 Eliminators_2006 Financial Comparison_Fully Consolidated P&amp;L_01022006_Book3_2006 Budget Review - Fully Consolidated P&amp;L_01262006_2006 Budget Review - Fully Consolidated P&amp;L_01262006_2007 Q2 Presentation" xfId="1290"/>
    <cellStyle name="_Y2006 Eliminators_2006 Financial Comparison_Fully Consolidated P&amp;L_01022006_Book3_2006 Budget Review - Fully Consolidated P&amp;L_01262006_2006 Budget Review - Fully Consolidated P&amp;L_01262006_Book1" xfId="1291"/>
    <cellStyle name="_Y2006 Eliminators_2006 Financial Comparison_Fully Consolidated P&amp;L_01022006_Book3_2006 Budget Review - Fully Consolidated P&amp;L_01262006_2006 Budget Review - Fully Consolidated P&amp;L_01262006_Book4" xfId="1292"/>
    <cellStyle name="_Y2006 Eliminators_2006 Financial Comparison_Fully Consolidated P&amp;L_01022006_Book3_2006 Budget Review - Fully Consolidated P&amp;L_01262006_2006 Budget Review - Fully Consolidated P&amp;L_01262006_Condensed by Q" xfId="1293"/>
    <cellStyle name="_Y2006 Eliminators_2006 Financial Comparison_Fully Consolidated P&amp;L_01022006_Book3_2006 Budget Review - Fully Consolidated P&amp;L_01262006_2007 July Ref'cst Presentation" xfId="1294"/>
    <cellStyle name="_Y2006 Eliminators_2006 Financial Comparison_Fully Consolidated P&amp;L_01022006_Book3_2006 Budget Review - Fully Consolidated P&amp;L_01262006_2007 July Ref'cst Presentation_07162007" xfId="1295"/>
    <cellStyle name="_Y2006 Eliminators_2006 Financial Comparison_Fully Consolidated P&amp;L_01022006_Book3_2006 Budget Review - Fully Consolidated P&amp;L_01262006_2007 July Ref'cst Presentation_0814" xfId="1296"/>
    <cellStyle name="_Y2006 Eliminators_2006 Financial Comparison_Fully Consolidated P&amp;L_01022006_Book3_2006 Budget Review - Fully Consolidated P&amp;L_01262006_2007 July Ref'cst Presentation_V2" xfId="1297"/>
    <cellStyle name="_Y2006 Eliminators_2006 Financial Comparison_Fully Consolidated P&amp;L_01022006_Book3_2006 Budget Review - Fully Consolidated P&amp;L_01262006_2007 July Ref'cst Presentation_V2_Proposed" xfId="1298"/>
    <cellStyle name="_Y2006 Eliminators_2006 Financial Comparison_Fully Consolidated P&amp;L_01022006_Book3_2006 Budget Review - Fully Consolidated P&amp;L_01262006_2007 Q2 Presentation" xfId="1299"/>
    <cellStyle name="_Y2006 Eliminators_2006 Financial Comparison_Fully Consolidated P&amp;L_01022006_Book3_2006 Budget Review - Fully Consolidated P&amp;L_01262006_Book1" xfId="1300"/>
    <cellStyle name="_Y2006 Eliminators_2006 Financial Comparison_Fully Consolidated P&amp;L_01022006_Book3_2006 Budget Review - Fully Consolidated P&amp;L_01262006_Book4" xfId="1301"/>
    <cellStyle name="_Y2006 Eliminators_2006 Financial Comparison_Fully Consolidated P&amp;L_01022006_Book3_2006 Budget Review - Fully Consolidated P&amp;L_01262006_Condensed by Q" xfId="1302"/>
    <cellStyle name="_Y2006 Eliminators_2006 Financial Comparison_Fully Consolidated P&amp;L_01022006_Book3_2007 July Ref'cst Presentation" xfId="1303"/>
    <cellStyle name="_Y2006 Eliminators_2006 Financial Comparison_Fully Consolidated P&amp;L_01022006_Book3_2007 July Ref'cst Presentation_07162007" xfId="1304"/>
    <cellStyle name="_Y2006 Eliminators_2006 Financial Comparison_Fully Consolidated P&amp;L_01022006_Book3_2007 July Ref'cst Presentation_0814" xfId="1305"/>
    <cellStyle name="_Y2006 Eliminators_2006 Financial Comparison_Fully Consolidated P&amp;L_01022006_Book3_2007 July Ref'cst Presentation_V2" xfId="1306"/>
    <cellStyle name="_Y2006 Eliminators_2006 Financial Comparison_Fully Consolidated P&amp;L_01022006_Book3_2007 July Ref'cst Presentation_V2_Proposed" xfId="1307"/>
    <cellStyle name="_Y2006 Eliminators_2006 Financial Comparison_Fully Consolidated P&amp;L_01022006_Book3_2007 Q2 Presentation" xfId="1308"/>
    <cellStyle name="_Y2006 Eliminators_2006 Financial Comparison_Fully Consolidated P&amp;L_01022006_Book3_Book1" xfId="1309"/>
    <cellStyle name="_Y2006 Eliminators_2006 Financial Comparison_Fully Consolidated P&amp;L_01022006_Book3_Book4" xfId="1310"/>
    <cellStyle name="_Y2006 Eliminators_2006 Financial Comparison_Fully Consolidated P&amp;L_01022006_Book3_Condensed by Q" xfId="1311"/>
    <cellStyle name="_Y2006 Eliminators_2006 Financial Comparison_Fully Consolidated P&amp;L_01022006_Book4" xfId="1312"/>
    <cellStyle name="_Y2006 Eliminators_2006 Financial Comparison_Fully Consolidated P&amp;L_01022006_Condensed by Q" xfId="1313"/>
    <cellStyle name="_Y2006 Eliminators_2006 Financial Comparison_Fully Consolidated P&amp;L_01022006_OpEx" xfId="1314"/>
    <cellStyle name="_Y2006 Eliminators_2006 Financial Comparison_Fully Consolidated P&amp;L_01022006_OpEx_1st Review_V3" xfId="1315"/>
    <cellStyle name="_Y2006 Eliminators_2006 Financial Comparison_Fully Consolidated P&amp;L_01022006_OpEx_2006 Budget Review - Fully Consolidated P&amp;L_01262006" xfId="1316"/>
    <cellStyle name="_Y2006 Eliminators_2006 Financial Comparison_Fully Consolidated P&amp;L_01022006_OpEx_2006 Budget Review - Fully Consolidated P&amp;L_01262006_1st Review_V3" xfId="1317"/>
    <cellStyle name="_Y2006 Eliminators_2006 Financial Comparison_Fully Consolidated P&amp;L_01022006_OpEx_2006 Budget Review - Fully Consolidated P&amp;L_01262006_2006 Budget Review - Fully Consolidated P&amp;L_01262006" xfId="1318"/>
    <cellStyle name="_Y2006 Eliminators_2006 Financial Comparison_Fully Consolidated P&amp;L_01022006_OpEx_2006 Budget Review - Fully Consolidated P&amp;L_01262006_2006 Budget Review - Fully Consolidated P&amp;L_01262006_1st Review_V3" xfId="1319"/>
    <cellStyle name="_Y2006 Eliminators_2006 Financial Comparison_Fully Consolidated P&amp;L_01022006_OpEx_2006 Budget Review - Fully Consolidated P&amp;L_01262006_2006 Budget Review - Fully Consolidated P&amp;L_01262006_2007 July Ref'cst Presentation" xfId="1320"/>
    <cellStyle name="_Y2006 Eliminators_2006 Financial Comparison_Fully Consolidated P&amp;L_01022006_OpEx_2006 Budget Review - Fully Consolidated P&amp;L_01262006_2006 Budget Review - Fully Consolidated P&amp;L_01262006_2007 July Ref'cst Presentation_07162007" xfId="1321"/>
    <cellStyle name="_Y2006 Eliminators_2006 Financial Comparison_Fully Consolidated P&amp;L_01022006_OpEx_2006 Budget Review - Fully Consolidated P&amp;L_01262006_2006 Budget Review - Fully Consolidated P&amp;L_01262006_2007 July Ref'cst Presentation_0814" xfId="1322"/>
    <cellStyle name="_Y2006 Eliminators_2006 Financial Comparison_Fully Consolidated P&amp;L_01022006_OpEx_2006 Budget Review - Fully Consolidated P&amp;L_01262006_2006 Budget Review - Fully Consolidated P&amp;L_01262006_2007 July Ref'cst Presentation_V2" xfId="1323"/>
    <cellStyle name="_Y2006 Eliminators_2006 Financial Comparison_Fully Consolidated P&amp;L_01022006_OpEx_2006 Budget Review - Fully Consolidated P&amp;L_01262006_2006 Budget Review - Fully Consolidated P&amp;L_01262006_2007 July Ref'cst Presentation_V2_Proposed" xfId="1324"/>
    <cellStyle name="_Y2006 Eliminators_2006 Financial Comparison_Fully Consolidated P&amp;L_01022006_OpEx_2006 Budget Review - Fully Consolidated P&amp;L_01262006_2006 Budget Review - Fully Consolidated P&amp;L_01262006_2007 Q2 Presentation" xfId="1325"/>
    <cellStyle name="_Y2006 Eliminators_2006 Financial Comparison_Fully Consolidated P&amp;L_01022006_OpEx_2006 Budget Review - Fully Consolidated P&amp;L_01262006_2006 Budget Review - Fully Consolidated P&amp;L_01262006_Book1" xfId="1326"/>
    <cellStyle name="_Y2006 Eliminators_2006 Financial Comparison_Fully Consolidated P&amp;L_01022006_OpEx_2006 Budget Review - Fully Consolidated P&amp;L_01262006_2006 Budget Review - Fully Consolidated P&amp;L_01262006_Book4" xfId="1327"/>
    <cellStyle name="_Y2006 Eliminators_2006 Financial Comparison_Fully Consolidated P&amp;L_01022006_OpEx_2006 Budget Review - Fully Consolidated P&amp;L_01262006_2006 Budget Review - Fully Consolidated P&amp;L_01262006_Condensed by Q" xfId="1328"/>
    <cellStyle name="_Y2006 Eliminators_2006 Financial Comparison_Fully Consolidated P&amp;L_01022006_OpEx_2006 Budget Review - Fully Consolidated P&amp;L_01262006_2007 July Ref'cst Presentation" xfId="1329"/>
    <cellStyle name="_Y2006 Eliminators_2006 Financial Comparison_Fully Consolidated P&amp;L_01022006_OpEx_2006 Budget Review - Fully Consolidated P&amp;L_01262006_2007 July Ref'cst Presentation_07162007" xfId="1330"/>
    <cellStyle name="_Y2006 Eliminators_2006 Financial Comparison_Fully Consolidated P&amp;L_01022006_OpEx_2006 Budget Review - Fully Consolidated P&amp;L_01262006_2007 July Ref'cst Presentation_0814" xfId="1331"/>
    <cellStyle name="_Y2006 Eliminators_2006 Financial Comparison_Fully Consolidated P&amp;L_01022006_OpEx_2006 Budget Review - Fully Consolidated P&amp;L_01262006_2007 July Ref'cst Presentation_V2" xfId="1332"/>
    <cellStyle name="_Y2006 Eliminators_2006 Financial Comparison_Fully Consolidated P&amp;L_01022006_OpEx_2006 Budget Review - Fully Consolidated P&amp;L_01262006_2007 July Ref'cst Presentation_V2_Proposed" xfId="1333"/>
    <cellStyle name="_Y2006 Eliminators_2006 Financial Comparison_Fully Consolidated P&amp;L_01022006_OpEx_2006 Budget Review - Fully Consolidated P&amp;L_01262006_2007 Q2 Presentation" xfId="1334"/>
    <cellStyle name="_Y2006 Eliminators_2006 Financial Comparison_Fully Consolidated P&amp;L_01022006_OpEx_2006 Budget Review - Fully Consolidated P&amp;L_01262006_Book1" xfId="1335"/>
    <cellStyle name="_Y2006 Eliminators_2006 Financial Comparison_Fully Consolidated P&amp;L_01022006_OpEx_2006 Budget Review - Fully Consolidated P&amp;L_01262006_Book4" xfId="1336"/>
    <cellStyle name="_Y2006 Eliminators_2006 Financial Comparison_Fully Consolidated P&amp;L_01022006_OpEx_2006 Budget Review - Fully Consolidated P&amp;L_01262006_Condensed by Q" xfId="1337"/>
    <cellStyle name="_Y2006 Eliminators_2006 Financial Comparison_Fully Consolidated P&amp;L_01022006_OpEx_2007 July Ref'cst Presentation" xfId="1338"/>
    <cellStyle name="_Y2006 Eliminators_2006 Financial Comparison_Fully Consolidated P&amp;L_01022006_OpEx_2007 July Ref'cst Presentation_07162007" xfId="1339"/>
    <cellStyle name="_Y2006 Eliminators_2006 Financial Comparison_Fully Consolidated P&amp;L_01022006_OpEx_2007 July Ref'cst Presentation_0814" xfId="1340"/>
    <cellStyle name="_Y2006 Eliminators_2006 Financial Comparison_Fully Consolidated P&amp;L_01022006_OpEx_2007 July Ref'cst Presentation_V2" xfId="1341"/>
    <cellStyle name="_Y2006 Eliminators_2006 Financial Comparison_Fully Consolidated P&amp;L_01022006_OpEx_2007 July Ref'cst Presentation_V2_Proposed" xfId="1342"/>
    <cellStyle name="_Y2006 Eliminators_2006 Financial Comparison_Fully Consolidated P&amp;L_01022006_OpEx_2007 Q2 Presentation" xfId="1343"/>
    <cellStyle name="_Y2006 Eliminators_2006 Financial Comparison_Fully Consolidated P&amp;L_01022006_OpEx_Book1" xfId="1344"/>
    <cellStyle name="_Y2006 Eliminators_2006 Financial Comparison_Fully Consolidated P&amp;L_01022006_OpEx_Book4" xfId="1345"/>
    <cellStyle name="_Y2006 Eliminators_2006 Financial Comparison_Fully Consolidated P&amp;L_01022006_OpEx_Condensed by Q" xfId="1346"/>
    <cellStyle name="_Y2006 Eliminators_2006 Financial Comparison_Fully Consolidated P&amp;L_12192005" xfId="1347"/>
    <cellStyle name="_Y2006 Eliminators_2006 Financial Comparison_Fully Consolidated P&amp;L_12192005_1st Review_V3" xfId="1348"/>
    <cellStyle name="_Y2006 Eliminators_2006 Financial Comparison_Fully Consolidated P&amp;L_12192005_2006 Budget Review - Fully Consolidated P&amp;L_01262006" xfId="1349"/>
    <cellStyle name="_Y2006 Eliminators_2006 Financial Comparison_Fully Consolidated P&amp;L_12192005_2006 Budget Review - Fully Consolidated P&amp;L_01262006_1st Review_V3" xfId="1350"/>
    <cellStyle name="_Y2006 Eliminators_2006 Financial Comparison_Fully Consolidated P&amp;L_12192005_2006 Budget Review - Fully Consolidated P&amp;L_01262006_2006 Budget Review - Fully Consolidated P&amp;L_01262006" xfId="1351"/>
    <cellStyle name="_Y2006 Eliminators_2006 Financial Comparison_Fully Consolidated P&amp;L_12192005_2006 Budget Review - Fully Consolidated P&amp;L_01262006_2006 Budget Review - Fully Consolidated P&amp;L_01262006_1st Review_V3" xfId="1352"/>
    <cellStyle name="_Y2006 Eliminators_2006 Financial Comparison_Fully Consolidated P&amp;L_12192005_2006 Budget Review - Fully Consolidated P&amp;L_01262006_2006 Budget Review - Fully Consolidated P&amp;L_01262006_2006 Budget Review - Fully Consolidated P&amp;L_01262006" xfId="1353"/>
    <cellStyle name="_Y2006 Eliminators_2006 Financial Comparison_Fully Consolidated P&amp;L_12192005_2006 Budget Review - Fully Consolidated P&amp;L_01262006_2006 Budget Review - Fully Consolidated P&amp;L_01262006_2006 Budget Review - Fully Consolidated P&amp;L_01262006_1st Review_V3" xfId="1354"/>
    <cellStyle name="_Y2006 Eliminators_2006 Financial Comparison_Fully Consolidated P&amp;L_12192005_2006 Budget Review - Fully Consolidated P&amp;L_01262006_2006 Budget Review - Fully Consolidated P&amp;L_01262006_2006 Budget Review - Fully Consolidated P&amp;L_01262006_2007 July Ref'cst P" xfId="1355"/>
    <cellStyle name="_Y2006 Eliminators_2006 Financial Comparison_Fully Consolidated P&amp;L_12192005_2006 Budget Review - Fully Consolidated P&amp;L_01262006_2006 Budget Review - Fully Consolidated P&amp;L_01262006_2006 Budget Review - Fully Consolidated P&amp;L_01262006_2007 Q2 Presentatio" xfId="1356"/>
    <cellStyle name="_Y2006 Eliminators_2006 Financial Comparison_Fully Consolidated P&amp;L_12192005_2006 Budget Review - Fully Consolidated P&amp;L_01262006_2006 Budget Review - Fully Consolidated P&amp;L_01262006_2006 Budget Review - Fully Consolidated P&amp;L_01262006_Book1" xfId="1357"/>
    <cellStyle name="_Y2006 Eliminators_2006 Financial Comparison_Fully Consolidated P&amp;L_12192005_2006 Budget Review - Fully Consolidated P&amp;L_01262006_2006 Budget Review - Fully Consolidated P&amp;L_01262006_2006 Budget Review - Fully Consolidated P&amp;L_01262006_Book4" xfId="1358"/>
    <cellStyle name="_Y2006 Eliminators_2006 Financial Comparison_Fully Consolidated P&amp;L_12192005_2006 Budget Review - Fully Consolidated P&amp;L_01262006_2006 Budget Review - Fully Consolidated P&amp;L_01262006_2006 Budget Review - Fully Consolidated P&amp;L_01262006_Condensed by Q" xfId="1359"/>
    <cellStyle name="_Y2006 Eliminators_2006 Financial Comparison_Fully Consolidated P&amp;L_12192005_2006 Budget Review - Fully Consolidated P&amp;L_01262006_2006 Budget Review - Fully Consolidated P&amp;L_01262006_2007 July Ref'cst Presentation" xfId="1360"/>
    <cellStyle name="_Y2006 Eliminators_2006 Financial Comparison_Fully Consolidated P&amp;L_12192005_2006 Budget Review - Fully Consolidated P&amp;L_01262006_2006 Budget Review - Fully Consolidated P&amp;L_01262006_2007 July Ref'cst Presentation_07162007" xfId="1361"/>
    <cellStyle name="_Y2006 Eliminators_2006 Financial Comparison_Fully Consolidated P&amp;L_12192005_2006 Budget Review - Fully Consolidated P&amp;L_01262006_2006 Budget Review - Fully Consolidated P&amp;L_01262006_2007 July Ref'cst Presentation_0814" xfId="1362"/>
    <cellStyle name="_Y2006 Eliminators_2006 Financial Comparison_Fully Consolidated P&amp;L_12192005_2006 Budget Review - Fully Consolidated P&amp;L_01262006_2006 Budget Review - Fully Consolidated P&amp;L_01262006_2007 July Ref'cst Presentation_V2" xfId="1363"/>
    <cellStyle name="_Y2006 Eliminators_2006 Financial Comparison_Fully Consolidated P&amp;L_12192005_2006 Budget Review - Fully Consolidated P&amp;L_01262006_2006 Budget Review - Fully Consolidated P&amp;L_01262006_2007 July Ref'cst Presentation_V2_Proposed" xfId="1364"/>
    <cellStyle name="_Y2006 Eliminators_2006 Financial Comparison_Fully Consolidated P&amp;L_12192005_2006 Budget Review - Fully Consolidated P&amp;L_01262006_2006 Budget Review - Fully Consolidated P&amp;L_01262006_2007 Q2 Presentation" xfId="1365"/>
    <cellStyle name="_Y2006 Eliminators_2006 Financial Comparison_Fully Consolidated P&amp;L_12192005_2006 Budget Review - Fully Consolidated P&amp;L_01262006_2006 Budget Review - Fully Consolidated P&amp;L_01262006_Book1" xfId="1366"/>
    <cellStyle name="_Y2006 Eliminators_2006 Financial Comparison_Fully Consolidated P&amp;L_12192005_2006 Budget Review - Fully Consolidated P&amp;L_01262006_2006 Budget Review - Fully Consolidated P&amp;L_01262006_Book4" xfId="1367"/>
    <cellStyle name="_Y2006 Eliminators_2006 Financial Comparison_Fully Consolidated P&amp;L_12192005_2006 Budget Review - Fully Consolidated P&amp;L_01262006_2006 Budget Review - Fully Consolidated P&amp;L_01262006_Condensed by Q" xfId="1368"/>
    <cellStyle name="_Y2006 Eliminators_2006 Financial Comparison_Fully Consolidated P&amp;L_12192005_2006 Budget Review - Fully Consolidated P&amp;L_01262006_2007 July Ref'cst Presentation" xfId="1369"/>
    <cellStyle name="_Y2006 Eliminators_2006 Financial Comparison_Fully Consolidated P&amp;L_12192005_2006 Budget Review - Fully Consolidated P&amp;L_01262006_2007 July Ref'cst Presentation_07162007" xfId="1370"/>
    <cellStyle name="_Y2006 Eliminators_2006 Financial Comparison_Fully Consolidated P&amp;L_12192005_2006 Budget Review - Fully Consolidated P&amp;L_01262006_2007 July Ref'cst Presentation_0814" xfId="1371"/>
    <cellStyle name="_Y2006 Eliminators_2006 Financial Comparison_Fully Consolidated P&amp;L_12192005_2006 Budget Review - Fully Consolidated P&amp;L_01262006_2007 July Ref'cst Presentation_V2" xfId="1372"/>
    <cellStyle name="_Y2006 Eliminators_2006 Financial Comparison_Fully Consolidated P&amp;L_12192005_2006 Budget Review - Fully Consolidated P&amp;L_01262006_2007 July Ref'cst Presentation_V2_Proposed" xfId="1373"/>
    <cellStyle name="_Y2006 Eliminators_2006 Financial Comparison_Fully Consolidated P&amp;L_12192005_2006 Budget Review - Fully Consolidated P&amp;L_01262006_2007 Q2 Presentation" xfId="1374"/>
    <cellStyle name="_Y2006 Eliminators_2006 Financial Comparison_Fully Consolidated P&amp;L_12192005_2006 Budget Review - Fully Consolidated P&amp;L_01262006_Book1" xfId="1375"/>
    <cellStyle name="_Y2006 Eliminators_2006 Financial Comparison_Fully Consolidated P&amp;L_12192005_2006 Budget Review - Fully Consolidated P&amp;L_01262006_Book4" xfId="1376"/>
    <cellStyle name="_Y2006 Eliminators_2006 Financial Comparison_Fully Consolidated P&amp;L_12192005_2006 Budget Review - Fully Consolidated P&amp;L_01262006_Condensed by Q" xfId="1377"/>
    <cellStyle name="_Y2006 Eliminators_2006 Financial Comparison_Fully Consolidated P&amp;L_12192005_2007 July Ref'cst Presentation" xfId="1378"/>
    <cellStyle name="_Y2006 Eliminators_2006 Financial Comparison_Fully Consolidated P&amp;L_12192005_2007 July Ref'cst Presentation_07162007" xfId="1379"/>
    <cellStyle name="_Y2006 Eliminators_2006 Financial Comparison_Fully Consolidated P&amp;L_12192005_2007 July Ref'cst Presentation_0814" xfId="1380"/>
    <cellStyle name="_Y2006 Eliminators_2006 Financial Comparison_Fully Consolidated P&amp;L_12192005_2007 July Ref'cst Presentation_V2" xfId="1381"/>
    <cellStyle name="_Y2006 Eliminators_2006 Financial Comparison_Fully Consolidated P&amp;L_12192005_2007 July Ref'cst Presentation_V2_Proposed" xfId="1382"/>
    <cellStyle name="_Y2006 Eliminators_2006 Financial Comparison_Fully Consolidated P&amp;L_12192005_2007 Q2 Presentation" xfId="1383"/>
    <cellStyle name="_Y2006 Eliminators_2006 Financial Comparison_Fully Consolidated P&amp;L_12192005_Book1" xfId="1384"/>
    <cellStyle name="_Y2006 Eliminators_2006 Financial Comparison_Fully Consolidated P&amp;L_12192005_Book3" xfId="1385"/>
    <cellStyle name="_Y2006 Eliminators_2006 Financial Comparison_Fully Consolidated P&amp;L_12192005_Book3_1st Review_V3" xfId="1386"/>
    <cellStyle name="_Y2006 Eliminators_2006 Financial Comparison_Fully Consolidated P&amp;L_12192005_Book3_2006 Budget Review - Fully Consolidated P&amp;L_01262006" xfId="1387"/>
    <cellStyle name="_Y2006 Eliminators_2006 Financial Comparison_Fully Consolidated P&amp;L_12192005_Book3_2006 Budget Review - Fully Consolidated P&amp;L_01262006_1st Review_V3" xfId="1388"/>
    <cellStyle name="_Y2006 Eliminators_2006 Financial Comparison_Fully Consolidated P&amp;L_12192005_Book3_2006 Budget Review - Fully Consolidated P&amp;L_01262006_2006 Budget Review - Fully Consolidated P&amp;L_01262006" xfId="1389"/>
    <cellStyle name="_Y2006 Eliminators_2006 Financial Comparison_Fully Consolidated P&amp;L_12192005_Book3_2006 Budget Review - Fully Consolidated P&amp;L_01262006_2006 Budget Review - Fully Consolidated P&amp;L_01262006_1st Review_V3" xfId="1390"/>
    <cellStyle name="_Y2006 Eliminators_2006 Financial Comparison_Fully Consolidated P&amp;L_12192005_Book3_2006 Budget Review - Fully Consolidated P&amp;L_01262006_2006 Budget Review - Fully Consolidated P&amp;L_01262006_2007 July Ref'cst Presentation" xfId="1391"/>
    <cellStyle name="_Y2006 Eliminators_2006 Financial Comparison_Fully Consolidated P&amp;L_12192005_Book3_2006 Budget Review - Fully Consolidated P&amp;L_01262006_2006 Budget Review - Fully Consolidated P&amp;L_01262006_2007 July Ref'cst Presentation_07162007" xfId="1392"/>
    <cellStyle name="_Y2006 Eliminators_2006 Financial Comparison_Fully Consolidated P&amp;L_12192005_Book3_2006 Budget Review - Fully Consolidated P&amp;L_01262006_2006 Budget Review - Fully Consolidated P&amp;L_01262006_2007 July Ref'cst Presentation_0814" xfId="1393"/>
    <cellStyle name="_Y2006 Eliminators_2006 Financial Comparison_Fully Consolidated P&amp;L_12192005_Book3_2006 Budget Review - Fully Consolidated P&amp;L_01262006_2006 Budget Review - Fully Consolidated P&amp;L_01262006_2007 July Ref'cst Presentation_V2" xfId="1394"/>
    <cellStyle name="_Y2006 Eliminators_2006 Financial Comparison_Fully Consolidated P&amp;L_12192005_Book3_2006 Budget Review - Fully Consolidated P&amp;L_01262006_2006 Budget Review - Fully Consolidated P&amp;L_01262006_2007 July Ref'cst Presentation_V2_Proposed" xfId="1395"/>
    <cellStyle name="_Y2006 Eliminators_2006 Financial Comparison_Fully Consolidated P&amp;L_12192005_Book3_2006 Budget Review - Fully Consolidated P&amp;L_01262006_2006 Budget Review - Fully Consolidated P&amp;L_01262006_2007 Q2 Presentation" xfId="1396"/>
    <cellStyle name="_Y2006 Eliminators_2006 Financial Comparison_Fully Consolidated P&amp;L_12192005_Book3_2006 Budget Review - Fully Consolidated P&amp;L_01262006_2006 Budget Review - Fully Consolidated P&amp;L_01262006_Book1" xfId="1397"/>
    <cellStyle name="_Y2006 Eliminators_2006 Financial Comparison_Fully Consolidated P&amp;L_12192005_Book3_2006 Budget Review - Fully Consolidated P&amp;L_01262006_2006 Budget Review - Fully Consolidated P&amp;L_01262006_Book4" xfId="1398"/>
    <cellStyle name="_Y2006 Eliminators_2006 Financial Comparison_Fully Consolidated P&amp;L_12192005_Book3_2006 Budget Review - Fully Consolidated P&amp;L_01262006_2006 Budget Review - Fully Consolidated P&amp;L_01262006_Condensed by Q" xfId="1399"/>
    <cellStyle name="_Y2006 Eliminators_2006 Financial Comparison_Fully Consolidated P&amp;L_12192005_Book3_2006 Budget Review - Fully Consolidated P&amp;L_01262006_2007 July Ref'cst Presentation" xfId="1400"/>
    <cellStyle name="_Y2006 Eliminators_2006 Financial Comparison_Fully Consolidated P&amp;L_12192005_Book3_2006 Budget Review - Fully Consolidated P&amp;L_01262006_2007 July Ref'cst Presentation_07162007" xfId="1401"/>
    <cellStyle name="_Y2006 Eliminators_2006 Financial Comparison_Fully Consolidated P&amp;L_12192005_Book3_2006 Budget Review - Fully Consolidated P&amp;L_01262006_2007 July Ref'cst Presentation_0814" xfId="1402"/>
    <cellStyle name="_Y2006 Eliminators_2006 Financial Comparison_Fully Consolidated P&amp;L_12192005_Book3_2006 Budget Review - Fully Consolidated P&amp;L_01262006_2007 July Ref'cst Presentation_V2" xfId="1403"/>
    <cellStyle name="_Y2006 Eliminators_2006 Financial Comparison_Fully Consolidated P&amp;L_12192005_Book3_2006 Budget Review - Fully Consolidated P&amp;L_01262006_2007 July Ref'cst Presentation_V2_Proposed" xfId="1404"/>
    <cellStyle name="_Y2006 Eliminators_2006 Financial Comparison_Fully Consolidated P&amp;L_12192005_Book3_2006 Budget Review - Fully Consolidated P&amp;L_01262006_2007 Q2 Presentation" xfId="1405"/>
    <cellStyle name="_Y2006 Eliminators_2006 Financial Comparison_Fully Consolidated P&amp;L_12192005_Book3_2006 Budget Review - Fully Consolidated P&amp;L_01262006_Book1" xfId="1406"/>
    <cellStyle name="_Y2006 Eliminators_2006 Financial Comparison_Fully Consolidated P&amp;L_12192005_Book3_2006 Budget Review - Fully Consolidated P&amp;L_01262006_Book4" xfId="1407"/>
    <cellStyle name="_Y2006 Eliminators_2006 Financial Comparison_Fully Consolidated P&amp;L_12192005_Book3_2006 Budget Review - Fully Consolidated P&amp;L_01262006_Condensed by Q" xfId="1408"/>
    <cellStyle name="_Y2006 Eliminators_2006 Financial Comparison_Fully Consolidated P&amp;L_12192005_Book3_2007 July Ref'cst Presentation" xfId="1409"/>
    <cellStyle name="_Y2006 Eliminators_2006 Financial Comparison_Fully Consolidated P&amp;L_12192005_Book3_2007 July Ref'cst Presentation_07162007" xfId="1410"/>
    <cellStyle name="_Y2006 Eliminators_2006 Financial Comparison_Fully Consolidated P&amp;L_12192005_Book3_2007 July Ref'cst Presentation_0814" xfId="1411"/>
    <cellStyle name="_Y2006 Eliminators_2006 Financial Comparison_Fully Consolidated P&amp;L_12192005_Book3_2007 July Ref'cst Presentation_V2" xfId="1412"/>
    <cellStyle name="_Y2006 Eliminators_2006 Financial Comparison_Fully Consolidated P&amp;L_12192005_Book3_2007 July Ref'cst Presentation_V2_Proposed" xfId="1413"/>
    <cellStyle name="_Y2006 Eliminators_2006 Financial Comparison_Fully Consolidated P&amp;L_12192005_Book3_2007 Q2 Presentation" xfId="1414"/>
    <cellStyle name="_Y2006 Eliminators_2006 Financial Comparison_Fully Consolidated P&amp;L_12192005_Book3_Book1" xfId="1415"/>
    <cellStyle name="_Y2006 Eliminators_2006 Financial Comparison_Fully Consolidated P&amp;L_12192005_Book3_Book4" xfId="1416"/>
    <cellStyle name="_Y2006 Eliminators_2006 Financial Comparison_Fully Consolidated P&amp;L_12192005_Book3_Condensed by Q" xfId="1417"/>
    <cellStyle name="_Y2006 Eliminators_2006 Financial Comparison_Fully Consolidated P&amp;L_12192005_Book4" xfId="1418"/>
    <cellStyle name="_Y2006 Eliminators_2006 Financial Comparison_Fully Consolidated P&amp;L_12192005_Condensed by Q" xfId="1419"/>
    <cellStyle name="_Y2006 Eliminators_2006 Financial Comparison_Fully Consolidated P&amp;L_12192005_OpEx" xfId="1420"/>
    <cellStyle name="_Y2006 Eliminators_2006 Financial Comparison_Fully Consolidated P&amp;L_12192005_OpEx_1st Review_V3" xfId="1421"/>
    <cellStyle name="_Y2006 Eliminators_2006 Financial Comparison_Fully Consolidated P&amp;L_12192005_OpEx_2006 Budget Review - Fully Consolidated P&amp;L_01262006" xfId="1422"/>
    <cellStyle name="_Y2006 Eliminators_2006 Financial Comparison_Fully Consolidated P&amp;L_12192005_OpEx_2006 Budget Review - Fully Consolidated P&amp;L_01262006_1st Review_V3" xfId="1423"/>
    <cellStyle name="_Y2006 Eliminators_2006 Financial Comparison_Fully Consolidated P&amp;L_12192005_OpEx_2006 Budget Review - Fully Consolidated P&amp;L_01262006_2006 Budget Review - Fully Consolidated P&amp;L_01262006" xfId="1424"/>
    <cellStyle name="_Y2006 Eliminators_2006 Financial Comparison_Fully Consolidated P&amp;L_12192005_OpEx_2006 Budget Review - Fully Consolidated P&amp;L_01262006_2006 Budget Review - Fully Consolidated P&amp;L_01262006_1st Review_V3" xfId="1425"/>
    <cellStyle name="_Y2006 Eliminators_2006 Financial Comparison_Fully Consolidated P&amp;L_12192005_OpEx_2006 Budget Review - Fully Consolidated P&amp;L_01262006_2006 Budget Review - Fully Consolidated P&amp;L_01262006_2007 July Ref'cst Presentation" xfId="1426"/>
    <cellStyle name="_Y2006 Eliminators_2006 Financial Comparison_Fully Consolidated P&amp;L_12192005_OpEx_2006 Budget Review - Fully Consolidated P&amp;L_01262006_2006 Budget Review - Fully Consolidated P&amp;L_01262006_2007 July Ref'cst Presentation_07162007" xfId="1427"/>
    <cellStyle name="_Y2006 Eliminators_2006 Financial Comparison_Fully Consolidated P&amp;L_12192005_OpEx_2006 Budget Review - Fully Consolidated P&amp;L_01262006_2006 Budget Review - Fully Consolidated P&amp;L_01262006_2007 July Ref'cst Presentation_0814" xfId="1428"/>
    <cellStyle name="_Y2006 Eliminators_2006 Financial Comparison_Fully Consolidated P&amp;L_12192005_OpEx_2006 Budget Review - Fully Consolidated P&amp;L_01262006_2006 Budget Review - Fully Consolidated P&amp;L_01262006_2007 July Ref'cst Presentation_V2" xfId="1429"/>
    <cellStyle name="_Y2006 Eliminators_2006 Financial Comparison_Fully Consolidated P&amp;L_12192005_OpEx_2006 Budget Review - Fully Consolidated P&amp;L_01262006_2006 Budget Review - Fully Consolidated P&amp;L_01262006_2007 July Ref'cst Presentation_V2_Proposed" xfId="1430"/>
    <cellStyle name="_Y2006 Eliminators_2006 Financial Comparison_Fully Consolidated P&amp;L_12192005_OpEx_2006 Budget Review - Fully Consolidated P&amp;L_01262006_2006 Budget Review - Fully Consolidated P&amp;L_01262006_2007 Q2 Presentation" xfId="1431"/>
    <cellStyle name="_Y2006 Eliminators_2006 Financial Comparison_Fully Consolidated P&amp;L_12192005_OpEx_2006 Budget Review - Fully Consolidated P&amp;L_01262006_2006 Budget Review - Fully Consolidated P&amp;L_01262006_Book1" xfId="1432"/>
    <cellStyle name="_Y2006 Eliminators_2006 Financial Comparison_Fully Consolidated P&amp;L_12192005_OpEx_2006 Budget Review - Fully Consolidated P&amp;L_01262006_2006 Budget Review - Fully Consolidated P&amp;L_01262006_Book4" xfId="1433"/>
    <cellStyle name="_Y2006 Eliminators_2006 Financial Comparison_Fully Consolidated P&amp;L_12192005_OpEx_2006 Budget Review - Fully Consolidated P&amp;L_01262006_2006 Budget Review - Fully Consolidated P&amp;L_01262006_Condensed by Q" xfId="1434"/>
    <cellStyle name="_Y2006 Eliminators_2006 Financial Comparison_Fully Consolidated P&amp;L_12192005_OpEx_2006 Budget Review - Fully Consolidated P&amp;L_01262006_2007 July Ref'cst Presentation" xfId="1435"/>
    <cellStyle name="_Y2006 Eliminators_2006 Financial Comparison_Fully Consolidated P&amp;L_12192005_OpEx_2006 Budget Review - Fully Consolidated P&amp;L_01262006_2007 July Ref'cst Presentation_07162007" xfId="1436"/>
    <cellStyle name="_Y2006 Eliminators_2006 Financial Comparison_Fully Consolidated P&amp;L_12192005_OpEx_2006 Budget Review - Fully Consolidated P&amp;L_01262006_2007 July Ref'cst Presentation_0814" xfId="1437"/>
    <cellStyle name="_Y2006 Eliminators_2006 Financial Comparison_Fully Consolidated P&amp;L_12192005_OpEx_2006 Budget Review - Fully Consolidated P&amp;L_01262006_2007 July Ref'cst Presentation_V2" xfId="1438"/>
    <cellStyle name="_Y2006 Eliminators_2006 Financial Comparison_Fully Consolidated P&amp;L_12192005_OpEx_2006 Budget Review - Fully Consolidated P&amp;L_01262006_2007 July Ref'cst Presentation_V2_Proposed" xfId="1439"/>
    <cellStyle name="_Y2006 Eliminators_2006 Financial Comparison_Fully Consolidated P&amp;L_12192005_OpEx_2006 Budget Review - Fully Consolidated P&amp;L_01262006_2007 Q2 Presentation" xfId="1440"/>
    <cellStyle name="_Y2006 Eliminators_2006 Financial Comparison_Fully Consolidated P&amp;L_12192005_OpEx_2006 Budget Review - Fully Consolidated P&amp;L_01262006_Book1" xfId="1441"/>
    <cellStyle name="_Y2006 Eliminators_2006 Financial Comparison_Fully Consolidated P&amp;L_12192005_OpEx_2006 Budget Review - Fully Consolidated P&amp;L_01262006_Book4" xfId="1442"/>
    <cellStyle name="_Y2006 Eliminators_2006 Financial Comparison_Fully Consolidated P&amp;L_12192005_OpEx_2006 Budget Review - Fully Consolidated P&amp;L_01262006_Condensed by Q" xfId="1443"/>
    <cellStyle name="_Y2006 Eliminators_2006 Financial Comparison_Fully Consolidated P&amp;L_12192005_OpEx_2007 July Ref'cst Presentation" xfId="1444"/>
    <cellStyle name="_Y2006 Eliminators_2006 Financial Comparison_Fully Consolidated P&amp;L_12192005_OpEx_2007 July Ref'cst Presentation_07162007" xfId="1445"/>
    <cellStyle name="_Y2006 Eliminators_2006 Financial Comparison_Fully Consolidated P&amp;L_12192005_OpEx_2007 July Ref'cst Presentation_0814" xfId="1446"/>
    <cellStyle name="_Y2006 Eliminators_2006 Financial Comparison_Fully Consolidated P&amp;L_12192005_OpEx_2007 July Ref'cst Presentation_V2" xfId="1447"/>
    <cellStyle name="_Y2006 Eliminators_2006 Financial Comparison_Fully Consolidated P&amp;L_12192005_OpEx_2007 July Ref'cst Presentation_V2_Proposed" xfId="1448"/>
    <cellStyle name="_Y2006 Eliminators_2006 Financial Comparison_Fully Consolidated P&amp;L_12192005_OpEx_2007 Q2 Presentation" xfId="1449"/>
    <cellStyle name="_Y2006 Eliminators_2006 Financial Comparison_Fully Consolidated P&amp;L_12192005_OpEx_Book1" xfId="1450"/>
    <cellStyle name="_Y2006 Eliminators_2006 Financial Comparison_Fully Consolidated P&amp;L_12192005_OpEx_Book4" xfId="1451"/>
    <cellStyle name="_Y2006 Eliminators_2006 Financial Comparison_Fully Consolidated P&amp;L_12192005_OpEx_Condensed by Q" xfId="1452"/>
    <cellStyle name="_Y2006 Eliminators_2006 Financial Comparison_Fully Consolidated P&amp;L_12282005" xfId="1453"/>
    <cellStyle name="_Y2006 Eliminators_2006 Financial Comparison_Fully Consolidated P&amp;L_12282005_1st Review_V3" xfId="1454"/>
    <cellStyle name="_Y2006 Eliminators_2006 Financial Comparison_Fully Consolidated P&amp;L_12282005_2006 Budget Review - Fully Consolidated P&amp;L_01262006" xfId="1455"/>
    <cellStyle name="_Y2006 Eliminators_2006 Financial Comparison_Fully Consolidated P&amp;L_12282005_2006 Budget Review - Fully Consolidated P&amp;L_01262006_1st Review_V3" xfId="1456"/>
    <cellStyle name="_Y2006 Eliminators_2006 Financial Comparison_Fully Consolidated P&amp;L_12282005_2006 Budget Review - Fully Consolidated P&amp;L_01262006_2006 Budget Review - Fully Consolidated P&amp;L_01262006" xfId="1457"/>
    <cellStyle name="_Y2006 Eliminators_2006 Financial Comparison_Fully Consolidated P&amp;L_12282005_2006 Budget Review - Fully Consolidated P&amp;L_01262006_2006 Budget Review - Fully Consolidated P&amp;L_01262006_1st Review_V3" xfId="1458"/>
    <cellStyle name="_Y2006 Eliminators_2006 Financial Comparison_Fully Consolidated P&amp;L_12282005_2006 Budget Review - Fully Consolidated P&amp;L_01262006_2006 Budget Review - Fully Consolidated P&amp;L_01262006_2006 Budget Review - Fully Consolidated P&amp;L_01262006" xfId="1459"/>
    <cellStyle name="_Y2006 Eliminators_2006 Financial Comparison_Fully Consolidated P&amp;L_12282005_2006 Budget Review - Fully Consolidated P&amp;L_01262006_2006 Budget Review - Fully Consolidated P&amp;L_01262006_2006 Budget Review - Fully Consolidated P&amp;L_01262006_1st Review_V3" xfId="1460"/>
    <cellStyle name="_Y2006 Eliminators_2006 Financial Comparison_Fully Consolidated P&amp;L_12282005_2006 Budget Review - Fully Consolidated P&amp;L_01262006_2006 Budget Review - Fully Consolidated P&amp;L_01262006_2006 Budget Review - Fully Consolidated P&amp;L_01262006_2007 July Ref'cst P" xfId="1461"/>
    <cellStyle name="_Y2006 Eliminators_2006 Financial Comparison_Fully Consolidated P&amp;L_12282005_2006 Budget Review - Fully Consolidated P&amp;L_01262006_2006 Budget Review - Fully Consolidated P&amp;L_01262006_2006 Budget Review - Fully Consolidated P&amp;L_01262006_2007 Q2 Presentatio" xfId="1462"/>
    <cellStyle name="_Y2006 Eliminators_2006 Financial Comparison_Fully Consolidated P&amp;L_12282005_2006 Budget Review - Fully Consolidated P&amp;L_01262006_2006 Budget Review - Fully Consolidated P&amp;L_01262006_2006 Budget Review - Fully Consolidated P&amp;L_01262006_Book1" xfId="1463"/>
    <cellStyle name="_Y2006 Eliminators_2006 Financial Comparison_Fully Consolidated P&amp;L_12282005_2006 Budget Review - Fully Consolidated P&amp;L_01262006_2006 Budget Review - Fully Consolidated P&amp;L_01262006_2006 Budget Review - Fully Consolidated P&amp;L_01262006_Book4" xfId="1464"/>
    <cellStyle name="_Y2006 Eliminators_2006 Financial Comparison_Fully Consolidated P&amp;L_12282005_2006 Budget Review - Fully Consolidated P&amp;L_01262006_2006 Budget Review - Fully Consolidated P&amp;L_01262006_2006 Budget Review - Fully Consolidated P&amp;L_01262006_Condensed by Q" xfId="1465"/>
    <cellStyle name="_Y2006 Eliminators_2006 Financial Comparison_Fully Consolidated P&amp;L_12282005_2006 Budget Review - Fully Consolidated P&amp;L_01262006_2006 Budget Review - Fully Consolidated P&amp;L_01262006_2007 July Ref'cst Presentation" xfId="1466"/>
    <cellStyle name="_Y2006 Eliminators_2006 Financial Comparison_Fully Consolidated P&amp;L_12282005_2006 Budget Review - Fully Consolidated P&amp;L_01262006_2006 Budget Review - Fully Consolidated P&amp;L_01262006_2007 July Ref'cst Presentation_07162007" xfId="1467"/>
    <cellStyle name="_Y2006 Eliminators_2006 Financial Comparison_Fully Consolidated P&amp;L_12282005_2006 Budget Review - Fully Consolidated P&amp;L_01262006_2006 Budget Review - Fully Consolidated P&amp;L_01262006_2007 July Ref'cst Presentation_0814" xfId="1468"/>
    <cellStyle name="_Y2006 Eliminators_2006 Financial Comparison_Fully Consolidated P&amp;L_12282005_2006 Budget Review - Fully Consolidated P&amp;L_01262006_2006 Budget Review - Fully Consolidated P&amp;L_01262006_2007 July Ref'cst Presentation_V2" xfId="1469"/>
    <cellStyle name="_Y2006 Eliminators_2006 Financial Comparison_Fully Consolidated P&amp;L_12282005_2006 Budget Review - Fully Consolidated P&amp;L_01262006_2006 Budget Review - Fully Consolidated P&amp;L_01262006_2007 July Ref'cst Presentation_V2_Proposed" xfId="1470"/>
    <cellStyle name="_Y2006 Eliminators_2006 Financial Comparison_Fully Consolidated P&amp;L_12282005_2006 Budget Review - Fully Consolidated P&amp;L_01262006_2006 Budget Review - Fully Consolidated P&amp;L_01262006_2007 Q2 Presentation" xfId="1471"/>
    <cellStyle name="_Y2006 Eliminators_2006 Financial Comparison_Fully Consolidated P&amp;L_12282005_2006 Budget Review - Fully Consolidated P&amp;L_01262006_2006 Budget Review - Fully Consolidated P&amp;L_01262006_Book1" xfId="1472"/>
    <cellStyle name="_Y2006 Eliminators_2006 Financial Comparison_Fully Consolidated P&amp;L_12282005_2006 Budget Review - Fully Consolidated P&amp;L_01262006_2006 Budget Review - Fully Consolidated P&amp;L_01262006_Book4" xfId="1473"/>
    <cellStyle name="_Y2006 Eliminators_2006 Financial Comparison_Fully Consolidated P&amp;L_12282005_2006 Budget Review - Fully Consolidated P&amp;L_01262006_2006 Budget Review - Fully Consolidated P&amp;L_01262006_Condensed by Q" xfId="1474"/>
    <cellStyle name="_Y2006 Eliminators_2006 Financial Comparison_Fully Consolidated P&amp;L_12282005_2006 Budget Review - Fully Consolidated P&amp;L_01262006_2007 July Ref'cst Presentation" xfId="1475"/>
    <cellStyle name="_Y2006 Eliminators_2006 Financial Comparison_Fully Consolidated P&amp;L_12282005_2006 Budget Review - Fully Consolidated P&amp;L_01262006_2007 July Ref'cst Presentation_07162007" xfId="1476"/>
    <cellStyle name="_Y2006 Eliminators_2006 Financial Comparison_Fully Consolidated P&amp;L_12282005_2006 Budget Review - Fully Consolidated P&amp;L_01262006_2007 July Ref'cst Presentation_0814" xfId="1477"/>
    <cellStyle name="_Y2006 Eliminators_2006 Financial Comparison_Fully Consolidated P&amp;L_12282005_2006 Budget Review - Fully Consolidated P&amp;L_01262006_2007 July Ref'cst Presentation_V2" xfId="1478"/>
    <cellStyle name="_Y2006 Eliminators_2006 Financial Comparison_Fully Consolidated P&amp;L_12282005_2006 Budget Review - Fully Consolidated P&amp;L_01262006_2007 July Ref'cst Presentation_V2_Proposed" xfId="1479"/>
    <cellStyle name="_Y2006 Eliminators_2006 Financial Comparison_Fully Consolidated P&amp;L_12282005_2006 Budget Review - Fully Consolidated P&amp;L_01262006_2007 Q2 Presentation" xfId="1480"/>
    <cellStyle name="_Y2006 Eliminators_2006 Financial Comparison_Fully Consolidated P&amp;L_12282005_2006 Budget Review - Fully Consolidated P&amp;L_01262006_Book1" xfId="1481"/>
    <cellStyle name="_Y2006 Eliminators_2006 Financial Comparison_Fully Consolidated P&amp;L_12282005_2006 Budget Review - Fully Consolidated P&amp;L_01262006_Book4" xfId="1482"/>
    <cellStyle name="_Y2006 Eliminators_2006 Financial Comparison_Fully Consolidated P&amp;L_12282005_2006 Budget Review - Fully Consolidated P&amp;L_01262006_Condensed by Q" xfId="1483"/>
    <cellStyle name="_Y2006 Eliminators_2006 Financial Comparison_Fully Consolidated P&amp;L_12282005_2007 July Ref'cst Presentation" xfId="1484"/>
    <cellStyle name="_Y2006 Eliminators_2006 Financial Comparison_Fully Consolidated P&amp;L_12282005_2007 July Ref'cst Presentation_07162007" xfId="1485"/>
    <cellStyle name="_Y2006 Eliminators_2006 Financial Comparison_Fully Consolidated P&amp;L_12282005_2007 July Ref'cst Presentation_0814" xfId="1486"/>
    <cellStyle name="_Y2006 Eliminators_2006 Financial Comparison_Fully Consolidated P&amp;L_12282005_2007 July Ref'cst Presentation_V2" xfId="1487"/>
    <cellStyle name="_Y2006 Eliminators_2006 Financial Comparison_Fully Consolidated P&amp;L_12282005_2007 July Ref'cst Presentation_V2_Proposed" xfId="1488"/>
    <cellStyle name="_Y2006 Eliminators_2006 Financial Comparison_Fully Consolidated P&amp;L_12282005_2007 Q2 Presentation" xfId="1489"/>
    <cellStyle name="_Y2006 Eliminators_2006 Financial Comparison_Fully Consolidated P&amp;L_12282005_Book1" xfId="1490"/>
    <cellStyle name="_Y2006 Eliminators_2006 Financial Comparison_Fully Consolidated P&amp;L_12282005_Book3" xfId="1491"/>
    <cellStyle name="_Y2006 Eliminators_2006 Financial Comparison_Fully Consolidated P&amp;L_12282005_Book3_1st Review_V3" xfId="1492"/>
    <cellStyle name="_Y2006 Eliminators_2006 Financial Comparison_Fully Consolidated P&amp;L_12282005_Book3_2006 Budget Review - Fully Consolidated P&amp;L_01262006" xfId="1493"/>
    <cellStyle name="_Y2006 Eliminators_2006 Financial Comparison_Fully Consolidated P&amp;L_12282005_Book3_2006 Budget Review - Fully Consolidated P&amp;L_01262006_1st Review_V3" xfId="1494"/>
    <cellStyle name="_Y2006 Eliminators_2006 Financial Comparison_Fully Consolidated P&amp;L_12282005_Book3_2006 Budget Review - Fully Consolidated P&amp;L_01262006_2006 Budget Review - Fully Consolidated P&amp;L_01262006" xfId="1495"/>
    <cellStyle name="_Y2006 Eliminators_2006 Financial Comparison_Fully Consolidated P&amp;L_12282005_Book3_2006 Budget Review - Fully Consolidated P&amp;L_01262006_2006 Budget Review - Fully Consolidated P&amp;L_01262006_1st Review_V3" xfId="1496"/>
    <cellStyle name="_Y2006 Eliminators_2006 Financial Comparison_Fully Consolidated P&amp;L_12282005_Book3_2006 Budget Review - Fully Consolidated P&amp;L_01262006_2006 Budget Review - Fully Consolidated P&amp;L_01262006_2007 July Ref'cst Presentation" xfId="1497"/>
    <cellStyle name="_Y2006 Eliminators_2006 Financial Comparison_Fully Consolidated P&amp;L_12282005_Book3_2006 Budget Review - Fully Consolidated P&amp;L_01262006_2006 Budget Review - Fully Consolidated P&amp;L_01262006_2007 July Ref'cst Presentation_07162007" xfId="1498"/>
    <cellStyle name="_Y2006 Eliminators_2006 Financial Comparison_Fully Consolidated P&amp;L_12282005_Book3_2006 Budget Review - Fully Consolidated P&amp;L_01262006_2006 Budget Review - Fully Consolidated P&amp;L_01262006_2007 July Ref'cst Presentation_0814" xfId="1499"/>
    <cellStyle name="_Y2006 Eliminators_2006 Financial Comparison_Fully Consolidated P&amp;L_12282005_Book3_2006 Budget Review - Fully Consolidated P&amp;L_01262006_2006 Budget Review - Fully Consolidated P&amp;L_01262006_2007 July Ref'cst Presentation_V2" xfId="1500"/>
    <cellStyle name="_Y2006 Eliminators_2006 Financial Comparison_Fully Consolidated P&amp;L_12282005_Book3_2006 Budget Review - Fully Consolidated P&amp;L_01262006_2006 Budget Review - Fully Consolidated P&amp;L_01262006_2007 July Ref'cst Presentation_V2_Proposed" xfId="1501"/>
    <cellStyle name="_Y2006 Eliminators_2006 Financial Comparison_Fully Consolidated P&amp;L_12282005_Book3_2006 Budget Review - Fully Consolidated P&amp;L_01262006_2006 Budget Review - Fully Consolidated P&amp;L_01262006_2007 Q2 Presentation" xfId="1502"/>
    <cellStyle name="_Y2006 Eliminators_2006 Financial Comparison_Fully Consolidated P&amp;L_12282005_Book3_2006 Budget Review - Fully Consolidated P&amp;L_01262006_2006 Budget Review - Fully Consolidated P&amp;L_01262006_Book1" xfId="1503"/>
    <cellStyle name="_Y2006 Eliminators_2006 Financial Comparison_Fully Consolidated P&amp;L_12282005_Book3_2006 Budget Review - Fully Consolidated P&amp;L_01262006_2006 Budget Review - Fully Consolidated P&amp;L_01262006_Book4" xfId="1504"/>
    <cellStyle name="_Y2006 Eliminators_2006 Financial Comparison_Fully Consolidated P&amp;L_12282005_Book3_2006 Budget Review - Fully Consolidated P&amp;L_01262006_2006 Budget Review - Fully Consolidated P&amp;L_01262006_Condensed by Q" xfId="1505"/>
    <cellStyle name="_Y2006 Eliminators_2006 Financial Comparison_Fully Consolidated P&amp;L_12282005_Book3_2006 Budget Review - Fully Consolidated P&amp;L_01262006_2007 July Ref'cst Presentation" xfId="1506"/>
    <cellStyle name="_Y2006 Eliminators_2006 Financial Comparison_Fully Consolidated P&amp;L_12282005_Book3_2006 Budget Review - Fully Consolidated P&amp;L_01262006_2007 July Ref'cst Presentation_07162007" xfId="1507"/>
    <cellStyle name="_Y2006 Eliminators_2006 Financial Comparison_Fully Consolidated P&amp;L_12282005_Book3_2006 Budget Review - Fully Consolidated P&amp;L_01262006_2007 July Ref'cst Presentation_0814" xfId="1508"/>
    <cellStyle name="_Y2006 Eliminators_2006 Financial Comparison_Fully Consolidated P&amp;L_12282005_Book3_2006 Budget Review - Fully Consolidated P&amp;L_01262006_2007 July Ref'cst Presentation_V2" xfId="1509"/>
    <cellStyle name="_Y2006 Eliminators_2006 Financial Comparison_Fully Consolidated P&amp;L_12282005_Book3_2006 Budget Review - Fully Consolidated P&amp;L_01262006_2007 July Ref'cst Presentation_V2_Proposed" xfId="1510"/>
    <cellStyle name="_Y2006 Eliminators_2006 Financial Comparison_Fully Consolidated P&amp;L_12282005_Book3_2006 Budget Review - Fully Consolidated P&amp;L_01262006_2007 Q2 Presentation" xfId="1511"/>
    <cellStyle name="_Y2006 Eliminators_2006 Financial Comparison_Fully Consolidated P&amp;L_12282005_Book3_2006 Budget Review - Fully Consolidated P&amp;L_01262006_Book1" xfId="1512"/>
    <cellStyle name="_Y2006 Eliminators_2006 Financial Comparison_Fully Consolidated P&amp;L_12282005_Book3_2006 Budget Review - Fully Consolidated P&amp;L_01262006_Book4" xfId="1513"/>
    <cellStyle name="_Y2006 Eliminators_2006 Financial Comparison_Fully Consolidated P&amp;L_12282005_Book3_2006 Budget Review - Fully Consolidated P&amp;L_01262006_Condensed by Q" xfId="1514"/>
    <cellStyle name="_Y2006 Eliminators_2006 Financial Comparison_Fully Consolidated P&amp;L_12282005_Book3_2007 July Ref'cst Presentation" xfId="1515"/>
    <cellStyle name="_Y2006 Eliminators_2006 Financial Comparison_Fully Consolidated P&amp;L_12282005_Book3_2007 July Ref'cst Presentation_07162007" xfId="1516"/>
    <cellStyle name="_Y2006 Eliminators_2006 Financial Comparison_Fully Consolidated P&amp;L_12282005_Book3_2007 July Ref'cst Presentation_0814" xfId="1517"/>
    <cellStyle name="_Y2006 Eliminators_2006 Financial Comparison_Fully Consolidated P&amp;L_12282005_Book3_2007 July Ref'cst Presentation_V2" xfId="1518"/>
    <cellStyle name="_Y2006 Eliminators_2006 Financial Comparison_Fully Consolidated P&amp;L_12282005_Book3_2007 July Ref'cst Presentation_V2_Proposed" xfId="1519"/>
    <cellStyle name="_Y2006 Eliminators_2006 Financial Comparison_Fully Consolidated P&amp;L_12282005_Book3_2007 Q2 Presentation" xfId="1520"/>
    <cellStyle name="_Y2006 Eliminators_2006 Financial Comparison_Fully Consolidated P&amp;L_12282005_Book3_Book1" xfId="1521"/>
    <cellStyle name="_Y2006 Eliminators_2006 Financial Comparison_Fully Consolidated P&amp;L_12282005_Book3_Book4" xfId="1522"/>
    <cellStyle name="_Y2006 Eliminators_2006 Financial Comparison_Fully Consolidated P&amp;L_12282005_Book3_Condensed by Q" xfId="1523"/>
    <cellStyle name="_Y2006 Eliminators_2006 Financial Comparison_Fully Consolidated P&amp;L_12282005_Book4" xfId="1524"/>
    <cellStyle name="_Y2006 Eliminators_2006 Financial Comparison_Fully Consolidated P&amp;L_12282005_Condensed by Q" xfId="1525"/>
    <cellStyle name="_Y2006 Eliminators_2006 Financial Comparison_Fully Consolidated P&amp;L_12282005_OpEx" xfId="1526"/>
    <cellStyle name="_Y2006 Eliminators_2006 Financial Comparison_Fully Consolidated P&amp;L_12282005_OpEx_1st Review_V3" xfId="1527"/>
    <cellStyle name="_Y2006 Eliminators_2006 Financial Comparison_Fully Consolidated P&amp;L_12282005_OpEx_2006 Budget Review - Fully Consolidated P&amp;L_01262006" xfId="1528"/>
    <cellStyle name="_Y2006 Eliminators_2006 Financial Comparison_Fully Consolidated P&amp;L_12282005_OpEx_2006 Budget Review - Fully Consolidated P&amp;L_01262006_1st Review_V3" xfId="1529"/>
    <cellStyle name="_Y2006 Eliminators_2006 Financial Comparison_Fully Consolidated P&amp;L_12282005_OpEx_2006 Budget Review - Fully Consolidated P&amp;L_01262006_2006 Budget Review - Fully Consolidated P&amp;L_01262006" xfId="1530"/>
    <cellStyle name="_Y2006 Eliminators_2006 Financial Comparison_Fully Consolidated P&amp;L_12282005_OpEx_2006 Budget Review - Fully Consolidated P&amp;L_01262006_2006 Budget Review - Fully Consolidated P&amp;L_01262006_1st Review_V3" xfId="1531"/>
    <cellStyle name="_Y2006 Eliminators_2006 Financial Comparison_Fully Consolidated P&amp;L_12282005_OpEx_2006 Budget Review - Fully Consolidated P&amp;L_01262006_2006 Budget Review - Fully Consolidated P&amp;L_01262006_2007 July Ref'cst Presentation" xfId="1532"/>
    <cellStyle name="_Y2006 Eliminators_2006 Financial Comparison_Fully Consolidated P&amp;L_12282005_OpEx_2006 Budget Review - Fully Consolidated P&amp;L_01262006_2006 Budget Review - Fully Consolidated P&amp;L_01262006_2007 July Ref'cst Presentation_07162007" xfId="1533"/>
    <cellStyle name="_Y2006 Eliminators_2006 Financial Comparison_Fully Consolidated P&amp;L_12282005_OpEx_2006 Budget Review - Fully Consolidated P&amp;L_01262006_2006 Budget Review - Fully Consolidated P&amp;L_01262006_2007 July Ref'cst Presentation_0814" xfId="1534"/>
    <cellStyle name="_Y2006 Eliminators_2006 Financial Comparison_Fully Consolidated P&amp;L_12282005_OpEx_2006 Budget Review - Fully Consolidated P&amp;L_01262006_2006 Budget Review - Fully Consolidated P&amp;L_01262006_2007 July Ref'cst Presentation_V2" xfId="1535"/>
    <cellStyle name="_Y2006 Eliminators_2006 Financial Comparison_Fully Consolidated P&amp;L_12282005_OpEx_2006 Budget Review - Fully Consolidated P&amp;L_01262006_2006 Budget Review - Fully Consolidated P&amp;L_01262006_2007 July Ref'cst Presentation_V2_Proposed" xfId="1536"/>
    <cellStyle name="_Y2006 Eliminators_2006 Financial Comparison_Fully Consolidated P&amp;L_12282005_OpEx_2006 Budget Review - Fully Consolidated P&amp;L_01262006_2006 Budget Review - Fully Consolidated P&amp;L_01262006_2007 Q2 Presentation" xfId="1537"/>
    <cellStyle name="_Y2006 Eliminators_2006 Financial Comparison_Fully Consolidated P&amp;L_12282005_OpEx_2006 Budget Review - Fully Consolidated P&amp;L_01262006_2006 Budget Review - Fully Consolidated P&amp;L_01262006_Book1" xfId="1538"/>
    <cellStyle name="_Y2006 Eliminators_2006 Financial Comparison_Fully Consolidated P&amp;L_12282005_OpEx_2006 Budget Review - Fully Consolidated P&amp;L_01262006_2006 Budget Review - Fully Consolidated P&amp;L_01262006_Book4" xfId="1539"/>
    <cellStyle name="_Y2006 Eliminators_2006 Financial Comparison_Fully Consolidated P&amp;L_12282005_OpEx_2006 Budget Review - Fully Consolidated P&amp;L_01262006_2006 Budget Review - Fully Consolidated P&amp;L_01262006_Condensed by Q" xfId="1540"/>
    <cellStyle name="_Y2006 Eliminators_2006 Financial Comparison_Fully Consolidated P&amp;L_12282005_OpEx_2006 Budget Review - Fully Consolidated P&amp;L_01262006_2007 July Ref'cst Presentation" xfId="1541"/>
    <cellStyle name="_Y2006 Eliminators_2006 Financial Comparison_Fully Consolidated P&amp;L_12282005_OpEx_2006 Budget Review - Fully Consolidated P&amp;L_01262006_2007 July Ref'cst Presentation_07162007" xfId="1542"/>
    <cellStyle name="_Y2006 Eliminators_2006 Financial Comparison_Fully Consolidated P&amp;L_12282005_OpEx_2006 Budget Review - Fully Consolidated P&amp;L_01262006_2007 July Ref'cst Presentation_0814" xfId="1543"/>
    <cellStyle name="_Y2006 Eliminators_2006 Financial Comparison_Fully Consolidated P&amp;L_12282005_OpEx_2006 Budget Review - Fully Consolidated P&amp;L_01262006_2007 July Ref'cst Presentation_V2" xfId="1544"/>
    <cellStyle name="_Y2006 Eliminators_2006 Financial Comparison_Fully Consolidated P&amp;L_12282005_OpEx_2006 Budget Review - Fully Consolidated P&amp;L_01262006_2007 July Ref'cst Presentation_V2_Proposed" xfId="1545"/>
    <cellStyle name="_Y2006 Eliminators_2006 Financial Comparison_Fully Consolidated P&amp;L_12282005_OpEx_2006 Budget Review - Fully Consolidated P&amp;L_01262006_2007 Q2 Presentation" xfId="1546"/>
    <cellStyle name="_Y2006 Eliminators_2006 Financial Comparison_Fully Consolidated P&amp;L_12282005_OpEx_2006 Budget Review - Fully Consolidated P&amp;L_01262006_Book1" xfId="1547"/>
    <cellStyle name="_Y2006 Eliminators_2006 Financial Comparison_Fully Consolidated P&amp;L_12282005_OpEx_2006 Budget Review - Fully Consolidated P&amp;L_01262006_Book4" xfId="1548"/>
    <cellStyle name="_Y2006 Eliminators_2006 Financial Comparison_Fully Consolidated P&amp;L_12282005_OpEx_2006 Budget Review - Fully Consolidated P&amp;L_01262006_Condensed by Q" xfId="1549"/>
    <cellStyle name="_Y2006 Eliminators_2006 Financial Comparison_Fully Consolidated P&amp;L_12282005_OpEx_2007 July Ref'cst Presentation" xfId="1550"/>
    <cellStyle name="_Y2006 Eliminators_2006 Financial Comparison_Fully Consolidated P&amp;L_12282005_OpEx_2007 July Ref'cst Presentation_07162007" xfId="1551"/>
    <cellStyle name="_Y2006 Eliminators_2006 Financial Comparison_Fully Consolidated P&amp;L_12282005_OpEx_2007 July Ref'cst Presentation_0814" xfId="1552"/>
    <cellStyle name="_Y2006 Eliminators_2006 Financial Comparison_Fully Consolidated P&amp;L_12282005_OpEx_2007 July Ref'cst Presentation_V2" xfId="1553"/>
    <cellStyle name="_Y2006 Eliminators_2006 Financial Comparison_Fully Consolidated P&amp;L_12282005_OpEx_2007 July Ref'cst Presentation_V2_Proposed" xfId="1554"/>
    <cellStyle name="_Y2006 Eliminators_2006 Financial Comparison_Fully Consolidated P&amp;L_12282005_OpEx_2007 Q2 Presentation" xfId="1555"/>
    <cellStyle name="_Y2006 Eliminators_2006 Financial Comparison_Fully Consolidated P&amp;L_12282005_OpEx_Book1" xfId="1556"/>
    <cellStyle name="_Y2006 Eliminators_2006 Financial Comparison_Fully Consolidated P&amp;L_12282005_OpEx_Book4" xfId="1557"/>
    <cellStyle name="_Y2006 Eliminators_2006 Financial Comparison_Fully Consolidated P&amp;L_12282005_OpEx_Condensed by Q" xfId="1558"/>
    <cellStyle name="_Y2006 Eliminators_2007 July Ref'cst Presentation" xfId="1559"/>
    <cellStyle name="_Y2006 Eliminators_2007 July Ref'cst Presentation_07162007" xfId="1560"/>
    <cellStyle name="_Y2006 Eliminators_2007 July Ref'cst Presentation_0814" xfId="1561"/>
    <cellStyle name="_Y2006 Eliminators_2007 July Ref'cst Presentation_V2" xfId="1562"/>
    <cellStyle name="_Y2006 Eliminators_2007 July Ref'cst Presentation_V2_Proposed" xfId="1563"/>
    <cellStyle name="_Y2006 Eliminators_2007 Q2 Presentation" xfId="1564"/>
    <cellStyle name="_Y2006 Eliminators_Book1" xfId="1565"/>
    <cellStyle name="_Y2006 Eliminators_Book4" xfId="1566"/>
    <cellStyle name="_Y2006 Eliminators_Condensed by Q" xfId="1567"/>
    <cellStyle name="_Y2006 Eliminators_Drivers for CRA" xfId="1568"/>
    <cellStyle name="_Y2006 F+K Consolidated FS_July Ref'cst_V3" xfId="1569"/>
    <cellStyle name="_Y2006 FET OpEx BOD_7461" xfId="1570"/>
    <cellStyle name="_Y2006 FET OpEx BOD_7461_0115adj" xfId="1571"/>
    <cellStyle name="_Y2006 FET OpEx BOD_7521_0125" xfId="1572"/>
    <cellStyle name="_Y2006 FET OpEx BOD_7531_0125" xfId="1573"/>
    <cellStyle name="_Y2006 FET OpEx July Ref'cst_7461-Ann" xfId="4307"/>
    <cellStyle name="_Y2006 FETI Commission_Activation" xfId="1574"/>
    <cellStyle name="_Y2006 FETI Commission_Care" xfId="1575"/>
    <cellStyle name="_Y2006 FETI Commission_Collection" xfId="1576"/>
    <cellStyle name="_Y2006 FETI Commission_Outbound Loyalty" xfId="1577"/>
    <cellStyle name="_Y2006 Financial Statements_F+K Consolidated_V1" xfId="1578"/>
    <cellStyle name="_Y2006 Fully Consolidated P&amp;L_July Ref'cst" xfId="1579"/>
    <cellStyle name="_Y2006 HS tuning site list" xfId="1580"/>
    <cellStyle name="_Y2006 IT Opex July Reforecast on 07242006" xfId="4308"/>
    <cellStyle name="_Y2006 July Ref'cst Review_V3" xfId="1581"/>
    <cellStyle name="_Y2006 Labor Capitalization_Accounting" xfId="4309"/>
    <cellStyle name="_Y2006 OpEx_all_v3" xfId="4310"/>
    <cellStyle name="_Y2007 3G co-build Site List Budget_NLM" xfId="4311"/>
    <cellStyle name="_Y2007 BoD P&amp;L to Accounting 20061227" xfId="4312"/>
    <cellStyle name="_Y2007 BoD Subsidiary's Template_Arcoa-0105" xfId="2578"/>
    <cellStyle name="_Y2007 FET OpEx BOD_0941_V2" xfId="4313"/>
    <cellStyle name="_Y2007 FET OpEx BOD_7461-1130" xfId="4314"/>
    <cellStyle name="_Y2007 FET OpEx BOD_7521_v2.1" xfId="4315"/>
    <cellStyle name="_Y2007 KGT OpEx BOD_7461-1130" xfId="4316"/>
    <cellStyle name="_Y2008 Budget Template - Arcoa-final-1225" xfId="2579"/>
    <cellStyle name="_Y2008_3401_Jan_ Labor Capitalization Projcet List_20071116" xfId="4317"/>
    <cellStyle name="_Y2009 NSPI Opex Budget_V2.1_12302008" xfId="4318"/>
    <cellStyle name="_Y2009 Wala Model_V1-971114-試算" xfId="2580"/>
    <cellStyle name="_Y2011 Subsidiary's BOD_Arcoa form V1" xfId="4319"/>
    <cellStyle name="_Y2011 Subsidiary's BOD_Arcoa_v3.2 form(無連結)" xfId="2581"/>
    <cellStyle name="_Y2011 Wala Model_v1" xfId="2582"/>
    <cellStyle name="_Y2011 Wala Model_v1(3yr)" xfId="2583"/>
    <cellStyle name="_Y2013 BoD_FN Inter-Company_V1" xfId="4320"/>
    <cellStyle name="_Y2013 BoD_P&amp;L_FET_V2" xfId="4321"/>
    <cellStyle name="_Y2013 BoD_P&amp;L_NCIC_V2" xfId="4322"/>
    <cellStyle name="_Y2013 NCIC Depreciation Model V2" xfId="4323"/>
    <cellStyle name="_子公司Account Code Mapping to FET(1004修正)" xfId="4324"/>
    <cellStyle name="_子公司Account Code Mapping to FET-9611" xfId="2584"/>
    <cellStyle name="_月會附件-2008年度損益表-11" xfId="2585"/>
    <cellStyle name="_月會附件-2009年度損益表-FOR PM" xfId="2586"/>
    <cellStyle name="_月會附件-2010年度損益表" xfId="2587"/>
    <cellStyle name="_月會附件-2011-03年度損益表" xfId="4325"/>
    <cellStyle name="_月會附件-2011-04年度損益表" xfId="4326"/>
    <cellStyle name="_月會附件-2011-09年度損益表" xfId="4327"/>
    <cellStyle name="_目標" xfId="4328"/>
    <cellStyle name="_共同費用依完工程度分攤(Y125-09'05'20)" xfId="4329"/>
    <cellStyle name="_共構案3G 設備" xfId="4330"/>
    <cellStyle name="_利潤中心分攤原則" xfId="2588"/>
    <cellStyle name="_明細1" xfId="1582"/>
    <cellStyle name="_附件-Y2011費用review_1119" xfId="4331"/>
    <cellStyle name="_參考-10月用人明細表-" xfId="2589"/>
    <cellStyle name="_參考-9601月用人明細表" xfId="2590"/>
    <cellStyle name="_參考-9602月用人明細表" xfId="2591"/>
    <cellStyle name="_參考-9605月用人明細表 " xfId="2592"/>
    <cellStyle name="_參考-9610月用人明細表 " xfId="2593"/>
    <cellStyle name="_參考-9706月用人明細 " xfId="2594"/>
    <cellStyle name="_參考-9802月用人明細 " xfId="2595"/>
    <cellStyle name="_參考-9804月用人明細" xfId="2596"/>
    <cellStyle name="_參考-9809月用人明細" xfId="2597"/>
    <cellStyle name="_參考-9910月用人明細" xfId="2598"/>
    <cellStyle name="_參考-9911月用人明細" xfId="2599"/>
    <cellStyle name="_商品銷售提列維修成本分析-2010-final" xfId="2600"/>
    <cellStyle name="_商品銷售提列維修成本分析-2010-final 2" xfId="4332"/>
    <cellStyle name="_商品銷售提列維修成本分析-2010-Kenny-plus 營業成本62萬台計-2009" xfId="4333"/>
    <cellStyle name="_清帳明細" xfId="1583"/>
    <cellStyle name="_單位成本" xfId="2601"/>
    <cellStyle name="_會計科目分類" xfId="1584"/>
    <cellStyle name="_會計科目分類_1" xfId="1585"/>
    <cellStyle name="_會計科目分類-20110225" xfId="1586"/>
    <cellStyle name="_會計科目分類-201103" xfId="1587"/>
    <cellStyle name="_會計科目對照表" xfId="1588"/>
    <cellStyle name="_董事會底稿資料-1116-beryl" xfId="2602"/>
    <cellStyle name="_資本支出9703" xfId="2603"/>
    <cellStyle name="_電腦capex (2)" xfId="2604"/>
    <cellStyle name="_維修服務部KPI-990930-S" xfId="2605"/>
    <cellStyle name="_維修服務部KPI-990930-S 2" xfId="4334"/>
    <cellStyle name="_複製 -2008 IT CapEx Budget Plan _Formal Upload V.2_20080118" xfId="4335"/>
    <cellStyle name="_銷貨分析-經銷" xfId="2606"/>
    <cellStyle name="_歷年上線業績統計" xfId="4336"/>
    <cellStyle name="§Q\?1@" xfId="1589"/>
    <cellStyle name="§Q\òm1@À" xfId="1590"/>
    <cellStyle name="0,0_x000a__x000a_NA_x000a__x000a_" xfId="2607"/>
    <cellStyle name="0,0_x000d__x000a_NA_x000d__x000a_" xfId="1591"/>
    <cellStyle name="0,0_x000d__x000a_NA_x000d__x000a_ 2" xfId="4337"/>
    <cellStyle name="000,s" xfId="1592"/>
    <cellStyle name="-000,s" xfId="1593"/>
    <cellStyle name="000,s 10" xfId="1594"/>
    <cellStyle name="-000,s 10" xfId="1595"/>
    <cellStyle name="000,s 11" xfId="1596"/>
    <cellStyle name="-000,s 11" xfId="1597"/>
    <cellStyle name="000,s 12" xfId="2608"/>
    <cellStyle name="-000,s 12" xfId="2609"/>
    <cellStyle name="000,s 13" xfId="2610"/>
    <cellStyle name="-000,s 13" xfId="2611"/>
    <cellStyle name="000,s 14" xfId="2612"/>
    <cellStyle name="-000,s 14" xfId="2613"/>
    <cellStyle name="000,s 15" xfId="2614"/>
    <cellStyle name="-000,s 15" xfId="2615"/>
    <cellStyle name="000,s 16" xfId="2616"/>
    <cellStyle name="-000,s 16" xfId="2617"/>
    <cellStyle name="000,s 17" xfId="2618"/>
    <cellStyle name="-000,s 17" xfId="2619"/>
    <cellStyle name="000,s 18" xfId="3698"/>
    <cellStyle name="-000,s 18" xfId="3699"/>
    <cellStyle name="000,s 19" xfId="4810"/>
    <cellStyle name="-000,s 19" xfId="4804"/>
    <cellStyle name="000,s 2" xfId="1598"/>
    <cellStyle name="-000,s 2" xfId="1599"/>
    <cellStyle name="000,s 2 2" xfId="2620"/>
    <cellStyle name="-000,s 2 2" xfId="2621"/>
    <cellStyle name="000,s 20" xfId="4869"/>
    <cellStyle name="-000,s 20" xfId="4868"/>
    <cellStyle name="000,s 21" xfId="4871"/>
    <cellStyle name="-000,s 21" xfId="4870"/>
    <cellStyle name="000,s 22" xfId="4873"/>
    <cellStyle name="-000,s 22" xfId="4872"/>
    <cellStyle name="000,s 3" xfId="1600"/>
    <cellStyle name="-000,s 3" xfId="1601"/>
    <cellStyle name="000,s 3 2" xfId="2622"/>
    <cellStyle name="-000,s 3 2" xfId="2623"/>
    <cellStyle name="000,s 4" xfId="1602"/>
    <cellStyle name="-000,s 4" xfId="1603"/>
    <cellStyle name="000,s 4 2" xfId="2624"/>
    <cellStyle name="-000,s 4 2" xfId="2625"/>
    <cellStyle name="000,s 5" xfId="1604"/>
    <cellStyle name="-000,s 5" xfId="1605"/>
    <cellStyle name="000,s 5 2" xfId="2626"/>
    <cellStyle name="-000,s 5 2" xfId="2627"/>
    <cellStyle name="000,s 6" xfId="1606"/>
    <cellStyle name="-000,s 6" xfId="1607"/>
    <cellStyle name="000,s 6 2" xfId="2628"/>
    <cellStyle name="-000,s 6 2" xfId="2629"/>
    <cellStyle name="000,s 7" xfId="1608"/>
    <cellStyle name="-000,s 7" xfId="1609"/>
    <cellStyle name="000,s 8" xfId="1610"/>
    <cellStyle name="-000,s 8" xfId="1611"/>
    <cellStyle name="000,s 9" xfId="1612"/>
    <cellStyle name="-000,s 9" xfId="1613"/>
    <cellStyle name="000,s_0110 BOD_iris-1" xfId="1614"/>
    <cellStyle name="-000,s_0110 BOD_iris-1" xfId="1615"/>
    <cellStyle name="000,s_0110 BOD_sophia_0109" xfId="1616"/>
    <cellStyle name="-000,s_0110 BOD_sophia_0109" xfId="1617"/>
    <cellStyle name="000,s_0111PL 2003 3G Budget" xfId="1618"/>
    <cellStyle name="-000,s_0111PL 2003 3G Budget" xfId="1619"/>
    <cellStyle name="000,s_0112 Financial Update_till Dec-06" xfId="1620"/>
    <cellStyle name="-000,s_0112 Financial Update_till Dec-06" xfId="1621"/>
    <cellStyle name="000,s_0112 Financial Update_till Dec-06 10" xfId="2630"/>
    <cellStyle name="-000,s_0112 Financial Update_till Dec-06 10" xfId="2631"/>
    <cellStyle name="000,s_0112 Financial Update_till Dec-06 11" xfId="2632"/>
    <cellStyle name="-000,s_0112 Financial Update_till Dec-06 11" xfId="2633"/>
    <cellStyle name="000,s_0112 Financial Update_till Dec-06 12" xfId="2634"/>
    <cellStyle name="-000,s_0112 Financial Update_till Dec-06 12" xfId="2635"/>
    <cellStyle name="000,s_0112 Financial Update_till Dec-06 13" xfId="2636"/>
    <cellStyle name="-000,s_0112 Financial Update_till Dec-06 13" xfId="2637"/>
    <cellStyle name="000,s_0112 Financial Update_till Dec-06 14" xfId="2638"/>
    <cellStyle name="-000,s_0112 Financial Update_till Dec-06 14" xfId="2639"/>
    <cellStyle name="000,s_0112 Financial Update_till Dec-06 15" xfId="2640"/>
    <cellStyle name="-000,s_0112 Financial Update_till Dec-06 15" xfId="2641"/>
    <cellStyle name="000,s_0112 Financial Update_till Dec-06 16" xfId="2642"/>
    <cellStyle name="-000,s_0112 Financial Update_till Dec-06 16" xfId="2643"/>
    <cellStyle name="000,s_0112 Financial Update_till Dec-06 2" xfId="1622"/>
    <cellStyle name="-000,s_0112 Financial Update_till Dec-06 2" xfId="1623"/>
    <cellStyle name="000,s_0112 Financial Update_till Dec-06 3" xfId="1624"/>
    <cellStyle name="-000,s_0112 Financial Update_till Dec-06 3" xfId="1625"/>
    <cellStyle name="000,s_0112 Financial Update_till Dec-06 4" xfId="1626"/>
    <cellStyle name="-000,s_0112 Financial Update_till Dec-06 4" xfId="1627"/>
    <cellStyle name="000,s_0112 Financial Update_till Dec-06 5" xfId="1628"/>
    <cellStyle name="-000,s_0112 Financial Update_till Dec-06 5" xfId="1629"/>
    <cellStyle name="000,s_0112 Financial Update_till Dec-06 6" xfId="2644"/>
    <cellStyle name="-000,s_0112 Financial Update_till Dec-06 6" xfId="2645"/>
    <cellStyle name="000,s_0112 Financial Update_till Dec-06 7" xfId="2646"/>
    <cellStyle name="-000,s_0112 Financial Update_till Dec-06 7" xfId="2647"/>
    <cellStyle name="000,s_0112 Financial Update_till Dec-06 8" xfId="2648"/>
    <cellStyle name="-000,s_0112 Financial Update_till Dec-06 8" xfId="2649"/>
    <cellStyle name="000,s_0112 Financial Update_till Dec-06 9" xfId="2650"/>
    <cellStyle name="-000,s_0112 Financial Update_till Dec-06 9" xfId="2651"/>
    <cellStyle name="000,s_0113 IS (FET &amp; KGT)" xfId="1630"/>
    <cellStyle name="-000,s_0128 FET-KGT Synergy Analysis Number Play (with GS Projection_Brian Version) " xfId="1631"/>
    <cellStyle name="000,s_0211 Treasury Bs and SCF" xfId="1632"/>
    <cellStyle name="-000,s_0211 Treasury Bs and SCF" xfId="1633"/>
    <cellStyle name="000,s_0211 Treasury Bs and SCF 10" xfId="2652"/>
    <cellStyle name="-000,s_0211 Treasury Bs and SCF 10" xfId="2653"/>
    <cellStyle name="000,s_0211 Treasury Bs and SCF 11" xfId="2654"/>
    <cellStyle name="-000,s_0211 Treasury Bs and SCF 11" xfId="2655"/>
    <cellStyle name="000,s_0211 Treasury Bs and SCF 12" xfId="2656"/>
    <cellStyle name="-000,s_0211 Treasury Bs and SCF 12" xfId="2657"/>
    <cellStyle name="000,s_0211 Treasury Bs and SCF 13" xfId="2658"/>
    <cellStyle name="-000,s_0211 Treasury Bs and SCF 13" xfId="2659"/>
    <cellStyle name="000,s_0211 Treasury Bs and SCF 14" xfId="2660"/>
    <cellStyle name="-000,s_0211 Treasury Bs and SCF 14" xfId="2661"/>
    <cellStyle name="000,s_0211 Treasury Bs and SCF 15" xfId="2662"/>
    <cellStyle name="-000,s_0211 Treasury Bs and SCF 15" xfId="2663"/>
    <cellStyle name="000,s_0211 Treasury Bs and SCF 16" xfId="2664"/>
    <cellStyle name="-000,s_0211 Treasury Bs and SCF 16" xfId="2665"/>
    <cellStyle name="000,s_0211 Treasury Bs and SCF 2" xfId="1634"/>
    <cellStyle name="-000,s_0211 Treasury Bs and SCF 2" xfId="1635"/>
    <cellStyle name="000,s_0211 Treasury Bs and SCF 3" xfId="1636"/>
    <cellStyle name="-000,s_0211 Treasury Bs and SCF 3" xfId="1637"/>
    <cellStyle name="000,s_0211 Treasury Bs and SCF 4" xfId="1638"/>
    <cellStyle name="-000,s_0211 Treasury Bs and SCF 4" xfId="1639"/>
    <cellStyle name="000,s_0211 Treasury Bs and SCF 5" xfId="1640"/>
    <cellStyle name="-000,s_0211 Treasury Bs and SCF 5" xfId="1641"/>
    <cellStyle name="000,s_0211 Treasury Bs and SCF 6" xfId="2666"/>
    <cellStyle name="-000,s_0211 Treasury Bs and SCF 6" xfId="2667"/>
    <cellStyle name="000,s_0211 Treasury Bs and SCF 7" xfId="2668"/>
    <cellStyle name="-000,s_0211 Treasury Bs and SCF 7" xfId="2669"/>
    <cellStyle name="000,s_0211 Treasury Bs and SCF 8" xfId="2670"/>
    <cellStyle name="-000,s_0211 Treasury Bs and SCF 8" xfId="2671"/>
    <cellStyle name="000,s_0211 Treasury Bs and SCF 9" xfId="2672"/>
    <cellStyle name="-000,s_0211 Treasury Bs and SCF 9" xfId="2673"/>
    <cellStyle name="000,s_0211_2003 BOD budget" xfId="1642"/>
    <cellStyle name="-000,s_0211_2003 BOD budget" xfId="1643"/>
    <cellStyle name="000,s_0211_2003 BOD budget 10" xfId="2674"/>
    <cellStyle name="-000,s_0211_2003 BOD budget 10" xfId="2675"/>
    <cellStyle name="000,s_0211_2003 BOD budget 11" xfId="2676"/>
    <cellStyle name="-000,s_0211_2003 BOD budget 11" xfId="2677"/>
    <cellStyle name="000,s_0211_2003 BOD budget 12" xfId="2678"/>
    <cellStyle name="-000,s_0211_2003 BOD budget 12" xfId="2679"/>
    <cellStyle name="000,s_0211_2003 BOD budget 13" xfId="2680"/>
    <cellStyle name="-000,s_0211_2003 BOD budget 13" xfId="2681"/>
    <cellStyle name="000,s_0211_2003 BOD budget 14" xfId="2682"/>
    <cellStyle name="-000,s_0211_2003 BOD budget 14" xfId="2683"/>
    <cellStyle name="000,s_0211_2003 BOD budget 15" xfId="2684"/>
    <cellStyle name="-000,s_0211_2003 BOD budget 15" xfId="2685"/>
    <cellStyle name="000,s_0211_2003 BOD budget 16" xfId="2686"/>
    <cellStyle name="-000,s_0211_2003 BOD budget 16" xfId="2687"/>
    <cellStyle name="000,s_0211_2003 BOD budget 2" xfId="1644"/>
    <cellStyle name="-000,s_0211_2003 BOD budget 2" xfId="1645"/>
    <cellStyle name="000,s_0211_2003 BOD budget 3" xfId="1646"/>
    <cellStyle name="-000,s_0211_2003 BOD budget 3" xfId="1647"/>
    <cellStyle name="000,s_0211_2003 BOD budget 4" xfId="1648"/>
    <cellStyle name="-000,s_0211_2003 BOD budget 4" xfId="1649"/>
    <cellStyle name="000,s_0211_2003 BOD budget 5" xfId="1650"/>
    <cellStyle name="-000,s_0211_2003 BOD budget 5" xfId="1651"/>
    <cellStyle name="000,s_0211_2003 BOD budget 6" xfId="2688"/>
    <cellStyle name="-000,s_0211_2003 BOD budget 6" xfId="2689"/>
    <cellStyle name="000,s_0211_2003 BOD budget 7" xfId="2690"/>
    <cellStyle name="-000,s_0211_2003 BOD budget 7" xfId="2691"/>
    <cellStyle name="000,s_0211_2003 BOD budget 8" xfId="2692"/>
    <cellStyle name="-000,s_0211_2003 BOD budget 8" xfId="2693"/>
    <cellStyle name="000,s_0211_2003 BOD budget 9" xfId="2694"/>
    <cellStyle name="-000,s_0211_2003 BOD budget 9" xfId="2695"/>
    <cellStyle name="000,s_0213 Financial Update" xfId="1652"/>
    <cellStyle name="-000,s_0213 Financial Update" xfId="1653"/>
    <cellStyle name="000,s_0213 Financial Update 10" xfId="2696"/>
    <cellStyle name="-000,s_0213 Financial Update 10" xfId="2697"/>
    <cellStyle name="000,s_0213 Financial Update 11" xfId="2698"/>
    <cellStyle name="-000,s_0213 Financial Update 11" xfId="2699"/>
    <cellStyle name="000,s_0213 Financial Update 12" xfId="2700"/>
    <cellStyle name="-000,s_0213 Financial Update 12" xfId="2701"/>
    <cellStyle name="000,s_0213 Financial Update 13" xfId="2702"/>
    <cellStyle name="-000,s_0213 Financial Update 13" xfId="2703"/>
    <cellStyle name="000,s_0213 Financial Update 14" xfId="2704"/>
    <cellStyle name="-000,s_0213 Financial Update 14" xfId="2705"/>
    <cellStyle name="000,s_0213 Financial Update 15" xfId="2706"/>
    <cellStyle name="-000,s_0213 Financial Update 15" xfId="2707"/>
    <cellStyle name="000,s_0213 Financial Update 16" xfId="2708"/>
    <cellStyle name="-000,s_0213 Financial Update 16" xfId="2709"/>
    <cellStyle name="000,s_0213 Financial Update 2" xfId="1654"/>
    <cellStyle name="-000,s_0213 Financial Update 2" xfId="1655"/>
    <cellStyle name="000,s_0213 Financial Update 3" xfId="1656"/>
    <cellStyle name="-000,s_0213 Financial Update 3" xfId="1657"/>
    <cellStyle name="000,s_0213 Financial Update 4" xfId="1658"/>
    <cellStyle name="-000,s_0213 Financial Update 4" xfId="1659"/>
    <cellStyle name="000,s_0213 Financial Update 5" xfId="1660"/>
    <cellStyle name="-000,s_0213 Financial Update 5" xfId="1661"/>
    <cellStyle name="000,s_0213 Financial Update 6" xfId="2710"/>
    <cellStyle name="-000,s_0213 Financial Update 6" xfId="2711"/>
    <cellStyle name="000,s_0213 Financial Update 7" xfId="2712"/>
    <cellStyle name="-000,s_0213 Financial Update 7" xfId="2713"/>
    <cellStyle name="000,s_0213 Financial Update 8" xfId="2714"/>
    <cellStyle name="-000,s_0213 Financial Update 8" xfId="2715"/>
    <cellStyle name="000,s_0213 Financial Update 9" xfId="2716"/>
    <cellStyle name="-000,s_0213 Financial Update 9" xfId="2717"/>
    <cellStyle name="000,s_0214 BOD_2" xfId="1662"/>
    <cellStyle name="-000,s_0214 BOD_2" xfId="1663"/>
    <cellStyle name="000,s_0227_Treasury_2004  2005 Budget" xfId="1664"/>
    <cellStyle name="-000,s_0227_Treasury_2004  2005 Budget" xfId="1665"/>
    <cellStyle name="000,s_0227_Treasury_2004  2005 Budget 10" xfId="2718"/>
    <cellStyle name="-000,s_0227_Treasury_2004  2005 Budget 10" xfId="2719"/>
    <cellStyle name="000,s_0227_Treasury_2004  2005 Budget 11" xfId="2720"/>
    <cellStyle name="-000,s_0227_Treasury_2004  2005 Budget 11" xfId="2721"/>
    <cellStyle name="000,s_0227_Treasury_2004  2005 Budget 12" xfId="2722"/>
    <cellStyle name="-000,s_0227_Treasury_2004  2005 Budget 12" xfId="2723"/>
    <cellStyle name="000,s_0227_Treasury_2004  2005 Budget 13" xfId="2724"/>
    <cellStyle name="-000,s_0227_Treasury_2004  2005 Budget 13" xfId="2725"/>
    <cellStyle name="000,s_0227_Treasury_2004  2005 Budget 14" xfId="2726"/>
    <cellStyle name="-000,s_0227_Treasury_2004  2005 Budget 14" xfId="2727"/>
    <cellStyle name="000,s_0227_Treasury_2004  2005 Budget 15" xfId="2728"/>
    <cellStyle name="-000,s_0227_Treasury_2004  2005 Budget 15" xfId="2729"/>
    <cellStyle name="000,s_0227_Treasury_2004  2005 Budget 16" xfId="2730"/>
    <cellStyle name="-000,s_0227_Treasury_2004  2005 Budget 16" xfId="2731"/>
    <cellStyle name="000,s_0227_Treasury_2004  2005 Budget 2" xfId="1666"/>
    <cellStyle name="-000,s_0227_Treasury_2004  2005 Budget 2" xfId="1667"/>
    <cellStyle name="000,s_0227_Treasury_2004  2005 Budget 3" xfId="1668"/>
    <cellStyle name="-000,s_0227_Treasury_2004  2005 Budget 3" xfId="1669"/>
    <cellStyle name="000,s_0227_Treasury_2004  2005 Budget 4" xfId="1670"/>
    <cellStyle name="-000,s_0227_Treasury_2004  2005 Budget 4" xfId="1671"/>
    <cellStyle name="000,s_0227_Treasury_2004  2005 Budget 5" xfId="1672"/>
    <cellStyle name="-000,s_0227_Treasury_2004  2005 Budget 5" xfId="1673"/>
    <cellStyle name="000,s_0227_Treasury_2004  2005 Budget 6" xfId="2732"/>
    <cellStyle name="-000,s_0227_Treasury_2004  2005 Budget 6" xfId="2733"/>
    <cellStyle name="000,s_0227_Treasury_2004  2005 Budget 7" xfId="2734"/>
    <cellStyle name="-000,s_0227_Treasury_2004  2005 Budget 7" xfId="2735"/>
    <cellStyle name="000,s_0227_Treasury_2004  2005 Budget 8" xfId="2736"/>
    <cellStyle name="-000,s_0227_Treasury_2004  2005 Budget 8" xfId="2737"/>
    <cellStyle name="000,s_0227_Treasury_2004  2005 Budget 9" xfId="2738"/>
    <cellStyle name="-000,s_0227_Treasury_2004  2005 Budget 9" xfId="2739"/>
    <cellStyle name="000,s_0322 SLT.xls 圖表 1" xfId="1674"/>
    <cellStyle name="-000,s_0322 SLT.xls 圖表 1" xfId="1675"/>
    <cellStyle name="000,s_0408 BOD.xls 圖表 1" xfId="1676"/>
    <cellStyle name="-000,s_0408 BOD.xls 圖表 1" xfId="1677"/>
    <cellStyle name="000,s_0524 Financial Tools &amp; Update_0515 BOD" xfId="1678"/>
    <cellStyle name="-000,s_0524 Financial Tools &amp; Update_0515 BOD" xfId="1679"/>
    <cellStyle name="000,s_0524 Financial Tools &amp; Update_0515 BOD 10" xfId="2740"/>
    <cellStyle name="-000,s_0524 Financial Tools &amp; Update_0515 BOD 10" xfId="2741"/>
    <cellStyle name="000,s_0524 Financial Tools &amp; Update_0515 BOD 11" xfId="2742"/>
    <cellStyle name="-000,s_0524 Financial Tools &amp; Update_0515 BOD 11" xfId="2743"/>
    <cellStyle name="000,s_0524 Financial Tools &amp; Update_0515 BOD 12" xfId="2744"/>
    <cellStyle name="-000,s_0524 Financial Tools &amp; Update_0515 BOD 12" xfId="2745"/>
    <cellStyle name="000,s_0524 Financial Tools &amp; Update_0515 BOD 13" xfId="2746"/>
    <cellStyle name="-000,s_0524 Financial Tools &amp; Update_0515 BOD 13" xfId="2747"/>
    <cellStyle name="000,s_0524 Financial Tools &amp; Update_0515 BOD 14" xfId="2748"/>
    <cellStyle name="-000,s_0524 Financial Tools &amp; Update_0515 BOD 14" xfId="2749"/>
    <cellStyle name="000,s_0524 Financial Tools &amp; Update_0515 BOD 15" xfId="2750"/>
    <cellStyle name="-000,s_0524 Financial Tools &amp; Update_0515 BOD 15" xfId="2751"/>
    <cellStyle name="000,s_0524 Financial Tools &amp; Update_0515 BOD 16" xfId="2752"/>
    <cellStyle name="-000,s_0524 Financial Tools &amp; Update_0515 BOD 16" xfId="2753"/>
    <cellStyle name="000,s_0524 Financial Tools &amp; Update_0515 BOD 2" xfId="1680"/>
    <cellStyle name="-000,s_0524 Financial Tools &amp; Update_0515 BOD 2" xfId="1681"/>
    <cellStyle name="000,s_0524 Financial Tools &amp; Update_0515 BOD 3" xfId="1682"/>
    <cellStyle name="-000,s_0524 Financial Tools &amp; Update_0515 BOD 3" xfId="1683"/>
    <cellStyle name="000,s_0524 Financial Tools &amp; Update_0515 BOD 4" xfId="1684"/>
    <cellStyle name="-000,s_0524 Financial Tools &amp; Update_0515 BOD 4" xfId="1685"/>
    <cellStyle name="000,s_0524 Financial Tools &amp; Update_0515 BOD 5" xfId="1686"/>
    <cellStyle name="-000,s_0524 Financial Tools &amp; Update_0515 BOD 5" xfId="1687"/>
    <cellStyle name="000,s_0524 Financial Tools &amp; Update_0515 BOD 6" xfId="2754"/>
    <cellStyle name="-000,s_0524 Financial Tools &amp; Update_0515 BOD 6" xfId="2755"/>
    <cellStyle name="000,s_0524 Financial Tools &amp; Update_0515 BOD 7" xfId="2756"/>
    <cellStyle name="-000,s_0524 Financial Tools &amp; Update_0515 BOD 7" xfId="2757"/>
    <cellStyle name="000,s_0524 Financial Tools &amp; Update_0515 BOD 8" xfId="2758"/>
    <cellStyle name="-000,s_0524 Financial Tools &amp; Update_0515 BOD 8" xfId="2759"/>
    <cellStyle name="000,s_0524 Financial Tools &amp; Update_0515 BOD 9" xfId="2760"/>
    <cellStyle name="-000,s_0524 Financial Tools &amp; Update_0515 BOD 9" xfId="2761"/>
    <cellStyle name="000,s_0618 Financial Update" xfId="1688"/>
    <cellStyle name="-000,s_0618 Financial Update" xfId="1689"/>
    <cellStyle name="000,s_0618 Financial Update 10" xfId="2762"/>
    <cellStyle name="-000,s_0618 Financial Update 10" xfId="2763"/>
    <cellStyle name="000,s_0618 Financial Update 11" xfId="2764"/>
    <cellStyle name="-000,s_0618 Financial Update 11" xfId="2765"/>
    <cellStyle name="000,s_0618 Financial Update 12" xfId="2766"/>
    <cellStyle name="-000,s_0618 Financial Update 12" xfId="2767"/>
    <cellStyle name="000,s_0618 Financial Update 13" xfId="2768"/>
    <cellStyle name="-000,s_0618 Financial Update 13" xfId="2769"/>
    <cellStyle name="000,s_0618 Financial Update 14" xfId="2770"/>
    <cellStyle name="-000,s_0618 Financial Update 14" xfId="2771"/>
    <cellStyle name="000,s_0618 Financial Update 15" xfId="2772"/>
    <cellStyle name="-000,s_0618 Financial Update 15" xfId="2773"/>
    <cellStyle name="000,s_0618 Financial Update 16" xfId="2774"/>
    <cellStyle name="-000,s_0618 Financial Update 16" xfId="2775"/>
    <cellStyle name="000,s_0618 Financial Update 2" xfId="1690"/>
    <cellStyle name="-000,s_0618 Financial Update 2" xfId="1691"/>
    <cellStyle name="000,s_0618 Financial Update 3" xfId="1692"/>
    <cellStyle name="-000,s_0618 Financial Update 3" xfId="1693"/>
    <cellStyle name="000,s_0618 Financial Update 4" xfId="1694"/>
    <cellStyle name="-000,s_0618 Financial Update 4" xfId="1695"/>
    <cellStyle name="000,s_0618 Financial Update 5" xfId="1696"/>
    <cellStyle name="-000,s_0618 Financial Update 5" xfId="1697"/>
    <cellStyle name="000,s_0618 Financial Update 6" xfId="2776"/>
    <cellStyle name="-000,s_0618 Financial Update 6" xfId="2777"/>
    <cellStyle name="000,s_0618 Financial Update 7" xfId="2778"/>
    <cellStyle name="-000,s_0618 Financial Update 7" xfId="2779"/>
    <cellStyle name="000,s_0618 Financial Update 8" xfId="2780"/>
    <cellStyle name="-000,s_0618 Financial Update 8" xfId="2781"/>
    <cellStyle name="000,s_0618 Financial Update 9" xfId="2782"/>
    <cellStyle name="-000,s_0618 Financial Update 9" xfId="2783"/>
    <cellStyle name="000,s_0704 non operating exp" xfId="1698"/>
    <cellStyle name="-000,s_0704 non operating exp" xfId="1699"/>
    <cellStyle name="000,s_0808 BOD" xfId="1700"/>
    <cellStyle name="-000,s_0808 BOD" xfId="1701"/>
    <cellStyle name="000,s_0808 BOD 10" xfId="2784"/>
    <cellStyle name="-000,s_0808 BOD 10" xfId="2785"/>
    <cellStyle name="000,s_0808 BOD 11" xfId="2786"/>
    <cellStyle name="-000,s_0808 BOD 11" xfId="2787"/>
    <cellStyle name="000,s_0808 BOD 12" xfId="2788"/>
    <cellStyle name="-000,s_0808 BOD 12" xfId="2789"/>
    <cellStyle name="000,s_0808 BOD 13" xfId="2790"/>
    <cellStyle name="-000,s_0808 BOD 13" xfId="2791"/>
    <cellStyle name="000,s_0808 BOD 14" xfId="2792"/>
    <cellStyle name="-000,s_0808 BOD 14" xfId="2793"/>
    <cellStyle name="000,s_0808 BOD 15" xfId="2794"/>
    <cellStyle name="-000,s_0808 BOD 15" xfId="2795"/>
    <cellStyle name="000,s_0808 BOD 16" xfId="2796"/>
    <cellStyle name="-000,s_0808 BOD 16" xfId="2797"/>
    <cellStyle name="000,s_0808 BOD 2" xfId="1702"/>
    <cellStyle name="-000,s_0808 BOD 2" xfId="1703"/>
    <cellStyle name="000,s_0808 BOD 3" xfId="1704"/>
    <cellStyle name="-000,s_0808 BOD 3" xfId="1705"/>
    <cellStyle name="000,s_0808 BOD 4" xfId="1706"/>
    <cellStyle name="-000,s_0808 BOD 4" xfId="1707"/>
    <cellStyle name="000,s_0808 BOD 5" xfId="1708"/>
    <cellStyle name="-000,s_0808 BOD 5" xfId="1709"/>
    <cellStyle name="000,s_0808 BOD 6" xfId="2798"/>
    <cellStyle name="-000,s_0808 BOD 6" xfId="2799"/>
    <cellStyle name="000,s_0808 BOD 7" xfId="2800"/>
    <cellStyle name="-000,s_0808 BOD 7" xfId="2801"/>
    <cellStyle name="000,s_0808 BOD 8" xfId="2802"/>
    <cellStyle name="-000,s_0808 BOD 8" xfId="2803"/>
    <cellStyle name="000,s_0808 BOD 9" xfId="2804"/>
    <cellStyle name="-000,s_0808 BOD 9" xfId="2805"/>
    <cellStyle name="000,s_10006 Consolidation TB from NCIC(FET)" xfId="1710"/>
    <cellStyle name="-000,s_10006 Consolidation TB from NCIC(FET)" xfId="1711"/>
    <cellStyle name="000,s_1009 Doris_5-year information" xfId="1712"/>
    <cellStyle name="-000,s_1009 Doris_5-year information" xfId="1713"/>
    <cellStyle name="000,s_1009 Doris_5-year information 10" xfId="2806"/>
    <cellStyle name="-000,s_1009 Doris_5-year information 10" xfId="2807"/>
    <cellStyle name="000,s_1009 Doris_5-year information 11" xfId="2808"/>
    <cellStyle name="-000,s_1009 Doris_5-year information 11" xfId="2809"/>
    <cellStyle name="000,s_1009 Doris_5-year information 12" xfId="2810"/>
    <cellStyle name="-000,s_1009 Doris_5-year information 12" xfId="2811"/>
    <cellStyle name="000,s_1009 Doris_5-year information 13" xfId="2812"/>
    <cellStyle name="-000,s_1009 Doris_5-year information 13" xfId="2813"/>
    <cellStyle name="000,s_1009 Doris_5-year information 14" xfId="2814"/>
    <cellStyle name="-000,s_1009 Doris_5-year information 14" xfId="2815"/>
    <cellStyle name="000,s_1009 Doris_5-year information 15" xfId="2816"/>
    <cellStyle name="-000,s_1009 Doris_5-year information 15" xfId="2817"/>
    <cellStyle name="000,s_1009 Doris_5-year information 16" xfId="2818"/>
    <cellStyle name="-000,s_1009 Doris_5-year information 16" xfId="2819"/>
    <cellStyle name="000,s_1009 Doris_5-year information 2" xfId="1714"/>
    <cellStyle name="-000,s_1009 Doris_5-year information 2" xfId="1715"/>
    <cellStyle name="000,s_1009 Doris_5-year information 3" xfId="1716"/>
    <cellStyle name="-000,s_1009 Doris_5-year information 3" xfId="1717"/>
    <cellStyle name="000,s_1009 Doris_5-year information 4" xfId="1718"/>
    <cellStyle name="-000,s_1009 Doris_5-year information 4" xfId="1719"/>
    <cellStyle name="000,s_1009 Doris_5-year information 5" xfId="1720"/>
    <cellStyle name="-000,s_1009 Doris_5-year information 5" xfId="1721"/>
    <cellStyle name="000,s_1009 Doris_5-year information 6" xfId="2820"/>
    <cellStyle name="-000,s_1009 Doris_5-year information 6" xfId="2821"/>
    <cellStyle name="000,s_1009 Doris_5-year information 7" xfId="2822"/>
    <cellStyle name="-000,s_1009 Doris_5-year information 7" xfId="2823"/>
    <cellStyle name="000,s_1009 Doris_5-year information 8" xfId="2824"/>
    <cellStyle name="-000,s_1009 Doris_5-year information 8" xfId="2825"/>
    <cellStyle name="000,s_1009 Doris_5-year information 9" xfId="2826"/>
    <cellStyle name="-000,s_1009 Doris_5-year information 9" xfId="2827"/>
    <cellStyle name="000,s_1011 Financial Update_til Sep-07" xfId="1722"/>
    <cellStyle name="-000,s_1011 Financial Update_til Sep-07" xfId="1723"/>
    <cellStyle name="000,s_1101_KG information for Dori_wendy" xfId="1724"/>
    <cellStyle name="-000,s_1115 BOD_iris - 1" xfId="1725"/>
    <cellStyle name="000,s_1210 Y2004~Y2006 ROE Trend_80E@10_22_24_25" xfId="1726"/>
    <cellStyle name="-000,s_1230 Wendy_KGT gross add &amp; churn trend (03-04q1)" xfId="1727"/>
    <cellStyle name="000,s_1600K Managing Partner Review 0811" xfId="1728"/>
    <cellStyle name="-000,s_1600K Managing Partner Review 0811" xfId="1729"/>
    <cellStyle name="000,s_2003" xfId="1730"/>
    <cellStyle name="-000,s_2003" xfId="1731"/>
    <cellStyle name="000,s_2003 Bad Debt_CPA" xfId="1732"/>
    <cellStyle name="-000,s_2003 Bad Debt_CPA" xfId="1733"/>
    <cellStyle name="000,s_2003 Customer Summary vs BOD_Aug" xfId="1734"/>
    <cellStyle name="-000,s_2003 Customer Summary vs BOD_Aug" xfId="1735"/>
    <cellStyle name="000,s_2003 Customer Summary vs BOD_Aug 10" xfId="2828"/>
    <cellStyle name="-000,s_2003 Customer Summary vs BOD_Aug 10" xfId="2829"/>
    <cellStyle name="000,s_2003 Customer Summary vs BOD_Aug 11" xfId="2830"/>
    <cellStyle name="-000,s_2003 Customer Summary vs BOD_Aug 11" xfId="2831"/>
    <cellStyle name="000,s_2003 Customer Summary vs BOD_Aug 12" xfId="2832"/>
    <cellStyle name="-000,s_2003 Customer Summary vs BOD_Aug 12" xfId="2833"/>
    <cellStyle name="000,s_2003 Customer Summary vs BOD_Aug 13" xfId="2834"/>
    <cellStyle name="-000,s_2003 Customer Summary vs BOD_Aug 13" xfId="2835"/>
    <cellStyle name="000,s_2003 Customer Summary vs BOD_Aug 14" xfId="2836"/>
    <cellStyle name="-000,s_2003 Customer Summary vs BOD_Aug 14" xfId="2837"/>
    <cellStyle name="000,s_2003 Customer Summary vs BOD_Aug 15" xfId="2838"/>
    <cellStyle name="-000,s_2003 Customer Summary vs BOD_Aug 15" xfId="2839"/>
    <cellStyle name="000,s_2003 Customer Summary vs BOD_Aug 16" xfId="2840"/>
    <cellStyle name="-000,s_2003 Customer Summary vs BOD_Aug 16" xfId="2841"/>
    <cellStyle name="000,s_2003 Customer Summary vs BOD_Aug 2" xfId="1736"/>
    <cellStyle name="-000,s_2003 Customer Summary vs BOD_Aug 2" xfId="1737"/>
    <cellStyle name="000,s_2003 Customer Summary vs BOD_Aug 3" xfId="1738"/>
    <cellStyle name="-000,s_2003 Customer Summary vs BOD_Aug 3" xfId="1739"/>
    <cellStyle name="000,s_2003 Customer Summary vs BOD_Aug 4" xfId="1740"/>
    <cellStyle name="-000,s_2003 Customer Summary vs BOD_Aug 4" xfId="1741"/>
    <cellStyle name="000,s_2003 Customer Summary vs BOD_Aug 5" xfId="1742"/>
    <cellStyle name="-000,s_2003 Customer Summary vs BOD_Aug 5" xfId="1743"/>
    <cellStyle name="000,s_2003 Customer Summary vs BOD_Aug 6" xfId="2842"/>
    <cellStyle name="-000,s_2003 Customer Summary vs BOD_Aug 6" xfId="2843"/>
    <cellStyle name="000,s_2003 Customer Summary vs BOD_Aug 7" xfId="2844"/>
    <cellStyle name="-000,s_2003 Customer Summary vs BOD_Aug 7" xfId="2845"/>
    <cellStyle name="000,s_2003 Customer Summary vs BOD_Aug 8" xfId="2846"/>
    <cellStyle name="-000,s_2003 Customer Summary vs BOD_Aug 8" xfId="2847"/>
    <cellStyle name="000,s_2003 Customer Summary vs BOD_Aug 9" xfId="2848"/>
    <cellStyle name="-000,s_2003 Customer Summary vs BOD_Aug 9" xfId="2849"/>
    <cellStyle name="000,s_2003 Customer Summary vs BOD_Dec" xfId="1744"/>
    <cellStyle name="-000,s_2003 Customer Summary vs BOD_Dec" xfId="1745"/>
    <cellStyle name="000,s_2003 Customer Summary vs BOD_Dec 10" xfId="2850"/>
    <cellStyle name="-000,s_2003 Customer Summary vs BOD_Dec 10" xfId="2851"/>
    <cellStyle name="000,s_2003 Customer Summary vs BOD_Dec 11" xfId="2852"/>
    <cellStyle name="-000,s_2003 Customer Summary vs BOD_Dec 11" xfId="2853"/>
    <cellStyle name="000,s_2003 Customer Summary vs BOD_Dec 12" xfId="2854"/>
    <cellStyle name="-000,s_2003 Customer Summary vs BOD_Dec 12" xfId="2855"/>
    <cellStyle name="000,s_2003 Customer Summary vs BOD_Dec 13" xfId="2856"/>
    <cellStyle name="-000,s_2003 Customer Summary vs BOD_Dec 13" xfId="2857"/>
    <cellStyle name="000,s_2003 Customer Summary vs BOD_Dec 14" xfId="2858"/>
    <cellStyle name="-000,s_2003 Customer Summary vs BOD_Dec 14" xfId="2859"/>
    <cellStyle name="000,s_2003 Customer Summary vs BOD_Dec 15" xfId="2860"/>
    <cellStyle name="-000,s_2003 Customer Summary vs BOD_Dec 15" xfId="2861"/>
    <cellStyle name="000,s_2003 Customer Summary vs BOD_Dec 16" xfId="2862"/>
    <cellStyle name="-000,s_2003 Customer Summary vs BOD_Dec 16" xfId="2863"/>
    <cellStyle name="000,s_2003 Customer Summary vs BOD_Dec 2" xfId="1746"/>
    <cellStyle name="-000,s_2003 Customer Summary vs BOD_Dec 2" xfId="1747"/>
    <cellStyle name="000,s_2003 Customer Summary vs BOD_Dec 3" xfId="1748"/>
    <cellStyle name="-000,s_2003 Customer Summary vs BOD_Dec 3" xfId="1749"/>
    <cellStyle name="000,s_2003 Customer Summary vs BOD_Dec 4" xfId="1750"/>
    <cellStyle name="-000,s_2003 Customer Summary vs BOD_Dec 4" xfId="1751"/>
    <cellStyle name="000,s_2003 Customer Summary vs BOD_Dec 5" xfId="1752"/>
    <cellStyle name="-000,s_2003 Customer Summary vs BOD_Dec 5" xfId="1753"/>
    <cellStyle name="000,s_2003 Customer Summary vs BOD_Dec 6" xfId="2864"/>
    <cellStyle name="-000,s_2003 Customer Summary vs BOD_Dec 6" xfId="2865"/>
    <cellStyle name="000,s_2003 Customer Summary vs BOD_Dec 7" xfId="2866"/>
    <cellStyle name="-000,s_2003 Customer Summary vs BOD_Dec 7" xfId="2867"/>
    <cellStyle name="000,s_2003 Customer Summary vs BOD_Dec 8" xfId="2868"/>
    <cellStyle name="-000,s_2003 Customer Summary vs BOD_Dec 8" xfId="2869"/>
    <cellStyle name="000,s_2003 Customer Summary vs BOD_Dec 9" xfId="2870"/>
    <cellStyle name="-000,s_2003 Customer Summary vs BOD_Dec 9" xfId="2871"/>
    <cellStyle name="000,s_2003 Customer Summary vs BOD_July" xfId="1754"/>
    <cellStyle name="-000,s_2003 Customer Summary vs BOD_July" xfId="1755"/>
    <cellStyle name="000,s_2003 Customer Summary vs BOD_July 10" xfId="2872"/>
    <cellStyle name="-000,s_2003 Customer Summary vs BOD_July 10" xfId="2873"/>
    <cellStyle name="000,s_2003 Customer Summary vs BOD_July 11" xfId="2874"/>
    <cellStyle name="-000,s_2003 Customer Summary vs BOD_July 11" xfId="2875"/>
    <cellStyle name="000,s_2003 Customer Summary vs BOD_July 12" xfId="2876"/>
    <cellStyle name="-000,s_2003 Customer Summary vs BOD_July 12" xfId="2877"/>
    <cellStyle name="000,s_2003 Customer Summary vs BOD_July 13" xfId="2878"/>
    <cellStyle name="-000,s_2003 Customer Summary vs BOD_July 13" xfId="2879"/>
    <cellStyle name="000,s_2003 Customer Summary vs BOD_July 14" xfId="2880"/>
    <cellStyle name="-000,s_2003 Customer Summary vs BOD_July 14" xfId="2881"/>
    <cellStyle name="000,s_2003 Customer Summary vs BOD_July 15" xfId="2882"/>
    <cellStyle name="-000,s_2003 Customer Summary vs BOD_July 15" xfId="2883"/>
    <cellStyle name="000,s_2003 Customer Summary vs BOD_July 16" xfId="2884"/>
    <cellStyle name="-000,s_2003 Customer Summary vs BOD_July 16" xfId="2885"/>
    <cellStyle name="000,s_2003 Customer Summary vs BOD_July 2" xfId="1756"/>
    <cellStyle name="-000,s_2003 Customer Summary vs BOD_July 2" xfId="1757"/>
    <cellStyle name="000,s_2003 Customer Summary vs BOD_July 3" xfId="1758"/>
    <cellStyle name="-000,s_2003 Customer Summary vs BOD_July 3" xfId="1759"/>
    <cellStyle name="000,s_2003 Customer Summary vs BOD_July 4" xfId="1760"/>
    <cellStyle name="-000,s_2003 Customer Summary vs BOD_July 4" xfId="1761"/>
    <cellStyle name="000,s_2003 Customer Summary vs BOD_July 5" xfId="1762"/>
    <cellStyle name="-000,s_2003 Customer Summary vs BOD_July 5" xfId="1763"/>
    <cellStyle name="000,s_2003 Customer Summary vs BOD_July 6" xfId="2886"/>
    <cellStyle name="-000,s_2003 Customer Summary vs BOD_July 6" xfId="2887"/>
    <cellStyle name="000,s_2003 Customer Summary vs BOD_July 7" xfId="2888"/>
    <cellStyle name="-000,s_2003 Customer Summary vs BOD_July 7" xfId="2889"/>
    <cellStyle name="000,s_2003 Customer Summary vs BOD_July 8" xfId="2890"/>
    <cellStyle name="-000,s_2003 Customer Summary vs BOD_July 8" xfId="2891"/>
    <cellStyle name="000,s_2003 Customer Summary vs BOD_July 9" xfId="2892"/>
    <cellStyle name="-000,s_2003 Customer Summary vs BOD_July 9" xfId="2893"/>
    <cellStyle name="000,s_2003 Customer Summary vs BOD_June" xfId="1764"/>
    <cellStyle name="-000,s_2003 Customer Summary vs BOD_June" xfId="1765"/>
    <cellStyle name="000,s_2003 Customer Summary vs BOD_June 10" xfId="2894"/>
    <cellStyle name="-000,s_2003 Customer Summary vs BOD_June 10" xfId="2895"/>
    <cellStyle name="000,s_2003 Customer Summary vs BOD_June 11" xfId="2896"/>
    <cellStyle name="-000,s_2003 Customer Summary vs BOD_June 11" xfId="2897"/>
    <cellStyle name="000,s_2003 Customer Summary vs BOD_June 12" xfId="2898"/>
    <cellStyle name="-000,s_2003 Customer Summary vs BOD_June 12" xfId="2899"/>
    <cellStyle name="000,s_2003 Customer Summary vs BOD_June 13" xfId="2900"/>
    <cellStyle name="-000,s_2003 Customer Summary vs BOD_June 13" xfId="2901"/>
    <cellStyle name="000,s_2003 Customer Summary vs BOD_June 14" xfId="2902"/>
    <cellStyle name="-000,s_2003 Customer Summary vs BOD_June 14" xfId="2903"/>
    <cellStyle name="000,s_2003 Customer Summary vs BOD_June 15" xfId="2904"/>
    <cellStyle name="-000,s_2003 Customer Summary vs BOD_June 15" xfId="2905"/>
    <cellStyle name="000,s_2003 Customer Summary vs BOD_June 16" xfId="2906"/>
    <cellStyle name="-000,s_2003 Customer Summary vs BOD_June 16" xfId="2907"/>
    <cellStyle name="000,s_2003 Customer Summary vs BOD_June 2" xfId="1766"/>
    <cellStyle name="-000,s_2003 Customer Summary vs BOD_June 2" xfId="1767"/>
    <cellStyle name="000,s_2003 Customer Summary vs BOD_June 3" xfId="1768"/>
    <cellStyle name="-000,s_2003 Customer Summary vs BOD_June 3" xfId="1769"/>
    <cellStyle name="000,s_2003 Customer Summary vs BOD_June 4" xfId="1770"/>
    <cellStyle name="-000,s_2003 Customer Summary vs BOD_June 4" xfId="1771"/>
    <cellStyle name="000,s_2003 Customer Summary vs BOD_June 5" xfId="1772"/>
    <cellStyle name="-000,s_2003 Customer Summary vs BOD_June 5" xfId="1773"/>
    <cellStyle name="000,s_2003 Customer Summary vs BOD_June 6" xfId="2908"/>
    <cellStyle name="-000,s_2003 Customer Summary vs BOD_June 6" xfId="2909"/>
    <cellStyle name="000,s_2003 Customer Summary vs BOD_June 7" xfId="2910"/>
    <cellStyle name="-000,s_2003 Customer Summary vs BOD_June 7" xfId="2911"/>
    <cellStyle name="000,s_2003 Customer Summary vs BOD_June 8" xfId="2912"/>
    <cellStyle name="-000,s_2003 Customer Summary vs BOD_June 8" xfId="2913"/>
    <cellStyle name="000,s_2003 Customer Summary vs BOD_June 9" xfId="2914"/>
    <cellStyle name="-000,s_2003 Customer Summary vs BOD_June 9" xfId="2915"/>
    <cellStyle name="000,s_2003 Customer Summary vs BOD_March" xfId="1774"/>
    <cellStyle name="-000,s_2003 Customer Summary vs BOD_March" xfId="1775"/>
    <cellStyle name="000,s_2003 Customer Summary vs BOD_March 10" xfId="2916"/>
    <cellStyle name="-000,s_2003 Customer Summary vs BOD_March 10" xfId="2917"/>
    <cellStyle name="000,s_2003 Customer Summary vs BOD_March 11" xfId="2918"/>
    <cellStyle name="-000,s_2003 Customer Summary vs BOD_March 11" xfId="2919"/>
    <cellStyle name="000,s_2003 Customer Summary vs BOD_March 12" xfId="2920"/>
    <cellStyle name="-000,s_2003 Customer Summary vs BOD_March 12" xfId="2921"/>
    <cellStyle name="000,s_2003 Customer Summary vs BOD_March 13" xfId="2922"/>
    <cellStyle name="-000,s_2003 Customer Summary vs BOD_March 13" xfId="2923"/>
    <cellStyle name="000,s_2003 Customer Summary vs BOD_March 14" xfId="2924"/>
    <cellStyle name="-000,s_2003 Customer Summary vs BOD_March 14" xfId="2925"/>
    <cellStyle name="000,s_2003 Customer Summary vs BOD_March 15" xfId="2926"/>
    <cellStyle name="-000,s_2003 Customer Summary vs BOD_March 15" xfId="2927"/>
    <cellStyle name="000,s_2003 Customer Summary vs BOD_March 16" xfId="2928"/>
    <cellStyle name="-000,s_2003 Customer Summary vs BOD_March 16" xfId="2929"/>
    <cellStyle name="000,s_2003 Customer Summary vs BOD_March 2" xfId="1776"/>
    <cellStyle name="-000,s_2003 Customer Summary vs BOD_March 2" xfId="1777"/>
    <cellStyle name="000,s_2003 Customer Summary vs BOD_March 3" xfId="1778"/>
    <cellStyle name="-000,s_2003 Customer Summary vs BOD_March 3" xfId="1779"/>
    <cellStyle name="000,s_2003 Customer Summary vs BOD_March 4" xfId="1780"/>
    <cellStyle name="-000,s_2003 Customer Summary vs BOD_March 4" xfId="1781"/>
    <cellStyle name="000,s_2003 Customer Summary vs BOD_March 5" xfId="1782"/>
    <cellStyle name="-000,s_2003 Customer Summary vs BOD_March 5" xfId="1783"/>
    <cellStyle name="000,s_2003 Customer Summary vs BOD_March 6" xfId="2930"/>
    <cellStyle name="-000,s_2003 Customer Summary vs BOD_March 6" xfId="2931"/>
    <cellStyle name="000,s_2003 Customer Summary vs BOD_March 7" xfId="2932"/>
    <cellStyle name="-000,s_2003 Customer Summary vs BOD_March 7" xfId="2933"/>
    <cellStyle name="000,s_2003 Customer Summary vs BOD_March 8" xfId="2934"/>
    <cellStyle name="-000,s_2003 Customer Summary vs BOD_March 8" xfId="2935"/>
    <cellStyle name="000,s_2003 Customer Summary vs BOD_March 9" xfId="2936"/>
    <cellStyle name="-000,s_2003 Customer Summary vs BOD_March 9" xfId="2937"/>
    <cellStyle name="000,s_2003 Customer Summary vs BOD_May" xfId="1784"/>
    <cellStyle name="-000,s_2003 Customer Summary vs BOD_May" xfId="1785"/>
    <cellStyle name="000,s_2003 Customer Summary vs BOD_May 10" xfId="2938"/>
    <cellStyle name="-000,s_2003 Customer Summary vs BOD_May 10" xfId="2939"/>
    <cellStyle name="000,s_2003 Customer Summary vs BOD_May 11" xfId="2940"/>
    <cellStyle name="-000,s_2003 Customer Summary vs BOD_May 11" xfId="2941"/>
    <cellStyle name="000,s_2003 Customer Summary vs BOD_May 12" xfId="2942"/>
    <cellStyle name="-000,s_2003 Customer Summary vs BOD_May 12" xfId="2943"/>
    <cellStyle name="000,s_2003 Customer Summary vs BOD_May 13" xfId="2944"/>
    <cellStyle name="-000,s_2003 Customer Summary vs BOD_May 13" xfId="2945"/>
    <cellStyle name="000,s_2003 Customer Summary vs BOD_May 14" xfId="2946"/>
    <cellStyle name="-000,s_2003 Customer Summary vs BOD_May 14" xfId="2947"/>
    <cellStyle name="000,s_2003 Customer Summary vs BOD_May 15" xfId="2948"/>
    <cellStyle name="-000,s_2003 Customer Summary vs BOD_May 15" xfId="2949"/>
    <cellStyle name="000,s_2003 Customer Summary vs BOD_May 16" xfId="2950"/>
    <cellStyle name="-000,s_2003 Customer Summary vs BOD_May 16" xfId="2951"/>
    <cellStyle name="000,s_2003 Customer Summary vs BOD_May 2" xfId="1786"/>
    <cellStyle name="-000,s_2003 Customer Summary vs BOD_May 2" xfId="1787"/>
    <cellStyle name="000,s_2003 Customer Summary vs BOD_May 3" xfId="1788"/>
    <cellStyle name="-000,s_2003 Customer Summary vs BOD_May 3" xfId="1789"/>
    <cellStyle name="000,s_2003 Customer Summary vs BOD_May 4" xfId="1790"/>
    <cellStyle name="-000,s_2003 Customer Summary vs BOD_May 4" xfId="1791"/>
    <cellStyle name="000,s_2003 Customer Summary vs BOD_May 5" xfId="1792"/>
    <cellStyle name="-000,s_2003 Customer Summary vs BOD_May 5" xfId="1793"/>
    <cellStyle name="000,s_2003 Customer Summary vs BOD_May 6" xfId="2952"/>
    <cellStyle name="-000,s_2003 Customer Summary vs BOD_May 6" xfId="2953"/>
    <cellStyle name="000,s_2003 Customer Summary vs BOD_May 7" xfId="2954"/>
    <cellStyle name="-000,s_2003 Customer Summary vs BOD_May 7" xfId="2955"/>
    <cellStyle name="000,s_2003 Customer Summary vs BOD_May 8" xfId="2956"/>
    <cellStyle name="-000,s_2003 Customer Summary vs BOD_May 8" xfId="2957"/>
    <cellStyle name="000,s_2003 Customer Summary vs BOD_May 9" xfId="2958"/>
    <cellStyle name="-000,s_2003 Customer Summary vs BOD_May 9" xfId="2959"/>
    <cellStyle name="000,s_2003 Customer Summary vs BOD_Oct" xfId="1794"/>
    <cellStyle name="-000,s_2003 Customer Summary vs BOD_Oct" xfId="1795"/>
    <cellStyle name="000,s_2003 Customer Summary vs BOD_Oct 10" xfId="2960"/>
    <cellStyle name="-000,s_2003 Customer Summary vs BOD_Oct 10" xfId="2961"/>
    <cellStyle name="000,s_2003 Customer Summary vs BOD_Oct 11" xfId="2962"/>
    <cellStyle name="-000,s_2003 Customer Summary vs BOD_Oct 11" xfId="2963"/>
    <cellStyle name="000,s_2003 Customer Summary vs BOD_Oct 12" xfId="2964"/>
    <cellStyle name="-000,s_2003 Customer Summary vs BOD_Oct 12" xfId="2965"/>
    <cellStyle name="000,s_2003 Customer Summary vs BOD_Oct 13" xfId="2966"/>
    <cellStyle name="-000,s_2003 Customer Summary vs BOD_Oct 13" xfId="2967"/>
    <cellStyle name="000,s_2003 Customer Summary vs BOD_Oct 14" xfId="2968"/>
    <cellStyle name="-000,s_2003 Customer Summary vs BOD_Oct 14" xfId="2969"/>
    <cellStyle name="000,s_2003 Customer Summary vs BOD_Oct 15" xfId="2970"/>
    <cellStyle name="-000,s_2003 Customer Summary vs BOD_Oct 15" xfId="2971"/>
    <cellStyle name="000,s_2003 Customer Summary vs BOD_Oct 16" xfId="2972"/>
    <cellStyle name="-000,s_2003 Customer Summary vs BOD_Oct 16" xfId="2973"/>
    <cellStyle name="000,s_2003 Customer Summary vs BOD_Oct 2" xfId="1796"/>
    <cellStyle name="-000,s_2003 Customer Summary vs BOD_Oct 2" xfId="1797"/>
    <cellStyle name="000,s_2003 Customer Summary vs BOD_Oct 3" xfId="1798"/>
    <cellStyle name="-000,s_2003 Customer Summary vs BOD_Oct 3" xfId="1799"/>
    <cellStyle name="000,s_2003 Customer Summary vs BOD_Oct 4" xfId="1800"/>
    <cellStyle name="-000,s_2003 Customer Summary vs BOD_Oct 4" xfId="1801"/>
    <cellStyle name="000,s_2003 Customer Summary vs BOD_Oct 5" xfId="1802"/>
    <cellStyle name="-000,s_2003 Customer Summary vs BOD_Oct 5" xfId="1803"/>
    <cellStyle name="000,s_2003 Customer Summary vs BOD_Oct 6" xfId="2974"/>
    <cellStyle name="-000,s_2003 Customer Summary vs BOD_Oct 6" xfId="2975"/>
    <cellStyle name="000,s_2003 Customer Summary vs BOD_Oct 7" xfId="2976"/>
    <cellStyle name="-000,s_2003 Customer Summary vs BOD_Oct 7" xfId="2977"/>
    <cellStyle name="000,s_2003 Customer Summary vs BOD_Oct 8" xfId="2978"/>
    <cellStyle name="-000,s_2003 Customer Summary vs BOD_Oct 8" xfId="2979"/>
    <cellStyle name="000,s_2003 Customer Summary vs BOD_Oct 9" xfId="2980"/>
    <cellStyle name="-000,s_2003 Customer Summary vs BOD_Oct 9" xfId="2981"/>
    <cellStyle name="000,s_2003 Customer Summary vs BOD_Sep" xfId="1804"/>
    <cellStyle name="-000,s_2003 Customer Summary vs BOD_Sep" xfId="1805"/>
    <cellStyle name="000,s_2003 Customer Summary vs BOD_Sep 10" xfId="2982"/>
    <cellStyle name="-000,s_2003 Customer Summary vs BOD_Sep 10" xfId="2983"/>
    <cellStyle name="000,s_2003 Customer Summary vs BOD_Sep 11" xfId="2984"/>
    <cellStyle name="-000,s_2003 Customer Summary vs BOD_Sep 11" xfId="2985"/>
    <cellStyle name="000,s_2003 Customer Summary vs BOD_Sep 12" xfId="2986"/>
    <cellStyle name="-000,s_2003 Customer Summary vs BOD_Sep 12" xfId="2987"/>
    <cellStyle name="000,s_2003 Customer Summary vs BOD_Sep 13" xfId="2988"/>
    <cellStyle name="-000,s_2003 Customer Summary vs BOD_Sep 13" xfId="2989"/>
    <cellStyle name="000,s_2003 Customer Summary vs BOD_Sep 14" xfId="2990"/>
    <cellStyle name="-000,s_2003 Customer Summary vs BOD_Sep 14" xfId="2991"/>
    <cellStyle name="000,s_2003 Customer Summary vs BOD_Sep 15" xfId="2992"/>
    <cellStyle name="-000,s_2003 Customer Summary vs BOD_Sep 15" xfId="2993"/>
    <cellStyle name="000,s_2003 Customer Summary vs BOD_Sep 16" xfId="2994"/>
    <cellStyle name="-000,s_2003 Customer Summary vs BOD_Sep 16" xfId="2995"/>
    <cellStyle name="000,s_2003 Customer Summary vs BOD_Sep 2" xfId="1806"/>
    <cellStyle name="-000,s_2003 Customer Summary vs BOD_Sep 2" xfId="1807"/>
    <cellStyle name="000,s_2003 Customer Summary vs BOD_Sep 3" xfId="1808"/>
    <cellStyle name="-000,s_2003 Customer Summary vs BOD_Sep 3" xfId="1809"/>
    <cellStyle name="000,s_2003 Customer Summary vs BOD_Sep 4" xfId="1810"/>
    <cellStyle name="-000,s_2003 Customer Summary vs BOD_Sep 4" xfId="1811"/>
    <cellStyle name="000,s_2003 Customer Summary vs BOD_Sep 5" xfId="1812"/>
    <cellStyle name="-000,s_2003 Customer Summary vs BOD_Sep 5" xfId="1813"/>
    <cellStyle name="000,s_2003 Customer Summary vs BOD_Sep 6" xfId="2996"/>
    <cellStyle name="-000,s_2003 Customer Summary vs BOD_Sep 6" xfId="2997"/>
    <cellStyle name="000,s_2003 Customer Summary vs BOD_Sep 7" xfId="2998"/>
    <cellStyle name="-000,s_2003 Customer Summary vs BOD_Sep 7" xfId="2999"/>
    <cellStyle name="000,s_2003 Customer Summary vs BOD_Sep 8" xfId="3000"/>
    <cellStyle name="-000,s_2003 Customer Summary vs BOD_Sep 8" xfId="3001"/>
    <cellStyle name="000,s_2003 Customer Summary vs BOD_Sep 9" xfId="3002"/>
    <cellStyle name="-000,s_2003 Customer Summary vs BOD_Sep 9" xfId="3003"/>
    <cellStyle name="000,s_2003 Opex Budget_cc 0910" xfId="1814"/>
    <cellStyle name="-000,s_2003-2004 Consolidated Financial Statements" xfId="1815"/>
    <cellStyle name="000,s_2005 Financial Data Source" xfId="1816"/>
    <cellStyle name="-000,s_2005 Financial Data Source" xfId="1817"/>
    <cellStyle name="000,s_2006 Budget Review - Fully Consolidated P&amp;L_01262006" xfId="1818"/>
    <cellStyle name="-000,s_2006 Budget Review - Fully Consolidated P&amp;L_01262006" xfId="1819"/>
    <cellStyle name="000,s_2006 Budget Review - Fully Consolidated P&amp;L_0302006" xfId="1820"/>
    <cellStyle name="-000,s_2006 Budget Review - Fully Consolidated P&amp;L_0302006" xfId="1821"/>
    <cellStyle name="000,s_2006 DRP GA_20060125_For CSS" xfId="4338"/>
    <cellStyle name="-000,s_2006 DRP GA_20060125_For CSS" xfId="4339"/>
    <cellStyle name="000,s_2006 DRP GA_20060227" xfId="4340"/>
    <cellStyle name="-000,s_2006 DRP GA_20060227" xfId="4341"/>
    <cellStyle name="000,s_2006 Key Drivers" xfId="1822"/>
    <cellStyle name="-000,s_2006 Key Drivers" xfId="1823"/>
    <cellStyle name="000,s_2006 Key Drivers_20051209" xfId="4342"/>
    <cellStyle name="-000,s_2006 Key Drivers_20051209" xfId="4343"/>
    <cellStyle name="000,s_2006 Loyalty Program-V3" xfId="4344"/>
    <cellStyle name="-000,s_2006 Loyalty Program-V3" xfId="4345"/>
    <cellStyle name="000,s_2006 Loyalty Program-V3_0124(Final version)" xfId="4346"/>
    <cellStyle name="-000,s_2006 Loyalty Program-V3_0124(Final version)" xfId="4347"/>
    <cellStyle name="000,s_2006 New FET BoD-V1" xfId="1824"/>
    <cellStyle name="-000,s_2006 New FET BoD-V1" xfId="1825"/>
    <cellStyle name="000,s_2006 New FET BoD-V1 10" xfId="3004"/>
    <cellStyle name="-000,s_2006 New FET BoD-V1 10" xfId="3005"/>
    <cellStyle name="000,s_2006 New FET BoD-V1 11" xfId="3006"/>
    <cellStyle name="-000,s_2006 New FET BoD-V1 11" xfId="3007"/>
    <cellStyle name="000,s_2006 New FET BoD-V1 12" xfId="3008"/>
    <cellStyle name="-000,s_2006 New FET BoD-V1 12" xfId="3009"/>
    <cellStyle name="000,s_2006 New FET BoD-V1 13" xfId="3010"/>
    <cellStyle name="-000,s_2006 New FET BoD-V1 13" xfId="3011"/>
    <cellStyle name="000,s_2006 New FET BoD-V1 14" xfId="3012"/>
    <cellStyle name="-000,s_2006 New FET BoD-V1 14" xfId="3013"/>
    <cellStyle name="000,s_2006 New FET BoD-V1 15" xfId="3014"/>
    <cellStyle name="-000,s_2006 New FET BoD-V1 15" xfId="3015"/>
    <cellStyle name="000,s_2006 New FET BoD-V1 16" xfId="3016"/>
    <cellStyle name="-000,s_2006 New FET BoD-V1 16" xfId="3017"/>
    <cellStyle name="000,s_2006 New FET BoD-V1 2" xfId="1826"/>
    <cellStyle name="-000,s_2006 New FET BoD-V1 2" xfId="1827"/>
    <cellStyle name="000,s_2006 New FET BoD-V1 3" xfId="1828"/>
    <cellStyle name="-000,s_2006 New FET BoD-V1 3" xfId="1829"/>
    <cellStyle name="000,s_2006 New FET BoD-V1 4" xfId="1830"/>
    <cellStyle name="-000,s_2006 New FET BoD-V1 4" xfId="1831"/>
    <cellStyle name="000,s_2006 New FET BoD-V1 5" xfId="1832"/>
    <cellStyle name="-000,s_2006 New FET BoD-V1 5" xfId="1833"/>
    <cellStyle name="000,s_2006 New FET BoD-V1 6" xfId="3018"/>
    <cellStyle name="-000,s_2006 New FET BoD-V1 6" xfId="3019"/>
    <cellStyle name="000,s_2006 New FET BoD-V1 7" xfId="3020"/>
    <cellStyle name="-000,s_2006 New FET BoD-V1 7" xfId="3021"/>
    <cellStyle name="000,s_2006 New FET BoD-V1 8" xfId="3022"/>
    <cellStyle name="-000,s_2006 New FET BoD-V1 8" xfId="3023"/>
    <cellStyle name="000,s_2006 New FET BoD-V1 9" xfId="3024"/>
    <cellStyle name="-000,s_2006 New FET BoD-V1 9" xfId="3025"/>
    <cellStyle name="000,s_2006 RPS BOD-V1" xfId="4348"/>
    <cellStyle name="-000,s_2006 RPS BOD-V1" xfId="4349"/>
    <cellStyle name="000,s_2006 Subs Plan-BoD-V1" xfId="4350"/>
    <cellStyle name="-000,s_2006 Subs Plan-BoD-V1" xfId="4351"/>
    <cellStyle name="000,s_2006 Subs Plan-July Rolling Fcst" xfId="4352"/>
    <cellStyle name="-000,s_2006 Subs Plan-July Rolling Fcst" xfId="4353"/>
    <cellStyle name="000,s_2007 budget assumption(Teresa)" xfId="4354"/>
    <cellStyle name="-000,s_2007 budget assumption(Teresa)" xfId="4355"/>
    <cellStyle name="000,s_2007 Key Drivers for S&amp;S Opex BC V2" xfId="4356"/>
    <cellStyle name="-000,s_2007 Key Drivers for S&amp;S Opex BC V2" xfId="4357"/>
    <cellStyle name="000,s_2007 Loyalty Program - July Ref'cst" xfId="4358"/>
    <cellStyle name="-000,s_2007 Loyalty Program - July Ref'cst" xfId="4359"/>
    <cellStyle name="000,s_2007 Loyalty Program - July Ref'cst_v1" xfId="4360"/>
    <cellStyle name="-000,s_2007 Loyalty Program - July Ref'cst_v1" xfId="4361"/>
    <cellStyle name="000,s_2007 Subs Plan-BoD" xfId="4362"/>
    <cellStyle name="-000,s_2007 Subs Plan-BoD" xfId="4363"/>
    <cellStyle name="000,s_2007 Subs Plan-BoD V2" xfId="4364"/>
    <cellStyle name="-000,s_2007 Subs Plan-BoD V2" xfId="4365"/>
    <cellStyle name="000,s_200712 Financial Update_til Dec-07" xfId="1834"/>
    <cellStyle name="-000,s_200712 Financial Update_til Dec-07" xfId="1835"/>
    <cellStyle name="000,s_200712 Financial Update_til Dec-07 10" xfId="3026"/>
    <cellStyle name="-000,s_200712 Financial Update_til Dec-07 10" xfId="3027"/>
    <cellStyle name="000,s_200712 Financial Update_til Dec-07 11" xfId="3028"/>
    <cellStyle name="-000,s_200712 Financial Update_til Dec-07 11" xfId="3029"/>
    <cellStyle name="000,s_200712 Financial Update_til Dec-07 12" xfId="3030"/>
    <cellStyle name="-000,s_200712 Financial Update_til Dec-07 12" xfId="3031"/>
    <cellStyle name="000,s_200712 Financial Update_til Dec-07 13" xfId="3032"/>
    <cellStyle name="-000,s_200712 Financial Update_til Dec-07 13" xfId="3033"/>
    <cellStyle name="000,s_200712 Financial Update_til Dec-07 14" xfId="3034"/>
    <cellStyle name="-000,s_200712 Financial Update_til Dec-07 14" xfId="3035"/>
    <cellStyle name="000,s_200712 Financial Update_til Dec-07 15" xfId="3036"/>
    <cellStyle name="-000,s_200712 Financial Update_til Dec-07 15" xfId="3037"/>
    <cellStyle name="000,s_200712 Financial Update_til Dec-07 16" xfId="3038"/>
    <cellStyle name="-000,s_200712 Financial Update_til Dec-07 16" xfId="3039"/>
    <cellStyle name="000,s_200712 Financial Update_til Dec-07 2" xfId="1836"/>
    <cellStyle name="-000,s_200712 Financial Update_til Dec-07 2" xfId="1837"/>
    <cellStyle name="000,s_200712 Financial Update_til Dec-07 3" xfId="1838"/>
    <cellStyle name="-000,s_200712 Financial Update_til Dec-07 3" xfId="1839"/>
    <cellStyle name="000,s_200712 Financial Update_til Dec-07 4" xfId="1840"/>
    <cellStyle name="-000,s_200712 Financial Update_til Dec-07 4" xfId="1841"/>
    <cellStyle name="000,s_200712 Financial Update_til Dec-07 5" xfId="1842"/>
    <cellStyle name="-000,s_200712 Financial Update_til Dec-07 5" xfId="1843"/>
    <cellStyle name="000,s_200712 Financial Update_til Dec-07 6" xfId="3040"/>
    <cellStyle name="-000,s_200712 Financial Update_til Dec-07 6" xfId="3041"/>
    <cellStyle name="000,s_200712 Financial Update_til Dec-07 7" xfId="3042"/>
    <cellStyle name="-000,s_200712 Financial Update_til Dec-07 7" xfId="3043"/>
    <cellStyle name="000,s_200712 Financial Update_til Dec-07 8" xfId="3044"/>
    <cellStyle name="-000,s_200712 Financial Update_til Dec-07 8" xfId="3045"/>
    <cellStyle name="000,s_200712 Financial Update_til Dec-07 9" xfId="3046"/>
    <cellStyle name="-000,s_200712 Financial Update_til Dec-07 9" xfId="3047"/>
    <cellStyle name="000,s_2008 Budget Presentation_V3" xfId="1844"/>
    <cellStyle name="-000,s_2008 Budget Presentation_V3" xfId="1845"/>
    <cellStyle name="000,s_2008 Key Drivers_20071218" xfId="4366"/>
    <cellStyle name="-000,s_2008 Key Drivers_20071218" xfId="4367"/>
    <cellStyle name="000,s_2008 Loyalty Program" xfId="4368"/>
    <cellStyle name="-000,s_2008 Loyalty Program" xfId="4369"/>
    <cellStyle name="000,s_2009 Budget Presentation NCIC_V3" xfId="1846"/>
    <cellStyle name="-000,s_2009 Budget Presentation NCIC_V3" xfId="1847"/>
    <cellStyle name="000,s_2010 Budget Presentation_V3" xfId="4370"/>
    <cellStyle name="-000,s_2010 Budget Presentation_V3" xfId="4371"/>
    <cellStyle name="000,s_201005 Financial Update_May-10" xfId="4372"/>
    <cellStyle name="-000,s_201005 Financial Update_May-10" xfId="4373"/>
    <cellStyle name="000,s_201010.OP.WP" xfId="4374"/>
    <cellStyle name="-000,s_201010.OP.WP" xfId="4375"/>
    <cellStyle name="000,s_201011.OP.WP" xfId="4376"/>
    <cellStyle name="-000,s_201011.OP.WP" xfId="4377"/>
    <cellStyle name="000,s_2011 Budget policy confirmation list_V1" xfId="4378"/>
    <cellStyle name="-000,s_2011 Budget policy confirmation list_V1" xfId="4379"/>
    <cellStyle name="000,s_2012 Financial Data Source_P&amp;L" xfId="4380"/>
    <cellStyle name="-000,s_2012 Financial Data Source_P&amp;L" xfId="4381"/>
    <cellStyle name="000,s_2012-13 Factsheet" xfId="1848"/>
    <cellStyle name="-000,s_2012-13 Factsheet" xfId="1849"/>
    <cellStyle name="000,s_7400 Opex var explanation_July Ref'cst" xfId="4382"/>
    <cellStyle name="-000,s_7400 Opex var explanation_July Ref'cst" xfId="4383"/>
    <cellStyle name="000,s_7月" xfId="1850"/>
    <cellStyle name="-000,s_7月" xfId="1851"/>
    <cellStyle name="000,s_Allocation_012004" xfId="1852"/>
    <cellStyle name="-000,s_analysis" xfId="1853"/>
    <cellStyle name="000,s_ARPU2003 vs. 2004" xfId="1854"/>
    <cellStyle name="-000,s_ARPU2003 vs. 2004" xfId="1855"/>
    <cellStyle name="000,s_Biweekly Meeting_0206-iris" xfId="1856"/>
    <cellStyle name="-000,s_Biweekly Meeting_0206-iris" xfId="1857"/>
    <cellStyle name="000,s_Biweekly Meeting_0206-iris.xls 圖表 1" xfId="1858"/>
    <cellStyle name="-000,s_Biweekly Meeting_0206-iris.xls 圖表 1" xfId="1859"/>
    <cellStyle name="000,s_Biweekly Meeting_0206-iris.xls 圖表 1 10" xfId="3048"/>
    <cellStyle name="-000,s_Biweekly Meeting_0206-iris.xls 圖表 1 10" xfId="3049"/>
    <cellStyle name="000,s_Biweekly Meeting_0206-iris.xls 圖表 1 11" xfId="3050"/>
    <cellStyle name="-000,s_Biweekly Meeting_0206-iris.xls 圖表 1 11" xfId="3051"/>
    <cellStyle name="000,s_Biweekly Meeting_0206-iris.xls 圖表 1 12" xfId="3052"/>
    <cellStyle name="-000,s_Biweekly Meeting_0206-iris.xls 圖表 1 12" xfId="3053"/>
    <cellStyle name="000,s_Biweekly Meeting_0206-iris.xls 圖表 1 13" xfId="3054"/>
    <cellStyle name="-000,s_Biweekly Meeting_0206-iris.xls 圖表 1 13" xfId="3055"/>
    <cellStyle name="000,s_Biweekly Meeting_0206-iris.xls 圖表 1 14" xfId="3056"/>
    <cellStyle name="-000,s_Biweekly Meeting_0206-iris.xls 圖表 1 14" xfId="3057"/>
    <cellStyle name="000,s_Biweekly Meeting_0206-iris.xls 圖表 1 15" xfId="3058"/>
    <cellStyle name="-000,s_Biweekly Meeting_0206-iris.xls 圖表 1 15" xfId="3059"/>
    <cellStyle name="000,s_Biweekly Meeting_0206-iris.xls 圖表 1 16" xfId="3060"/>
    <cellStyle name="-000,s_Biweekly Meeting_0206-iris.xls 圖表 1 16" xfId="3061"/>
    <cellStyle name="000,s_Biweekly Meeting_0206-iris.xls 圖表 1 2" xfId="1860"/>
    <cellStyle name="-000,s_Biweekly Meeting_0206-iris.xls 圖表 1 2" xfId="1861"/>
    <cellStyle name="000,s_Biweekly Meeting_0206-iris.xls 圖表 1 3" xfId="1862"/>
    <cellStyle name="-000,s_Biweekly Meeting_0206-iris.xls 圖表 1 3" xfId="1863"/>
    <cellStyle name="000,s_Biweekly Meeting_0206-iris.xls 圖表 1 4" xfId="1864"/>
    <cellStyle name="-000,s_Biweekly Meeting_0206-iris.xls 圖表 1 4" xfId="1865"/>
    <cellStyle name="000,s_Biweekly Meeting_0206-iris.xls 圖表 1 5" xfId="1866"/>
    <cellStyle name="-000,s_Biweekly Meeting_0206-iris.xls 圖表 1 5" xfId="1867"/>
    <cellStyle name="000,s_Biweekly Meeting_0206-iris.xls 圖表 1 6" xfId="3062"/>
    <cellStyle name="-000,s_Biweekly Meeting_0206-iris.xls 圖表 1 6" xfId="3063"/>
    <cellStyle name="000,s_Biweekly Meeting_0206-iris.xls 圖表 1 7" xfId="3064"/>
    <cellStyle name="-000,s_Biweekly Meeting_0206-iris.xls 圖表 1 7" xfId="3065"/>
    <cellStyle name="000,s_Biweekly Meeting_0206-iris.xls 圖表 1 8" xfId="3066"/>
    <cellStyle name="-000,s_Biweekly Meeting_0206-iris.xls 圖表 1 8" xfId="3067"/>
    <cellStyle name="000,s_Biweekly Meeting_0206-iris.xls 圖表 1 9" xfId="3068"/>
    <cellStyle name="-000,s_Biweekly Meeting_0206-iris.xls 圖表 1 9" xfId="3069"/>
    <cellStyle name="000,s_Biweekly Meeting_0206-iris.xls 圖表 2" xfId="1868"/>
    <cellStyle name="-000,s_Biweekly Meeting_0206-iris.xls 圖表 2" xfId="1869"/>
    <cellStyle name="000,s_Biweekly Meeting_0206-iris.xls 圖表 2 10" xfId="3070"/>
    <cellStyle name="-000,s_Biweekly Meeting_0206-iris.xls 圖表 2 10" xfId="3071"/>
    <cellStyle name="000,s_Biweekly Meeting_0206-iris.xls 圖表 2 11" xfId="3072"/>
    <cellStyle name="-000,s_Biweekly Meeting_0206-iris.xls 圖表 2 11" xfId="3073"/>
    <cellStyle name="000,s_Biweekly Meeting_0206-iris.xls 圖表 2 12" xfId="3074"/>
    <cellStyle name="-000,s_Biweekly Meeting_0206-iris.xls 圖表 2 12" xfId="3075"/>
    <cellStyle name="000,s_Biweekly Meeting_0206-iris.xls 圖表 2 13" xfId="3076"/>
    <cellStyle name="-000,s_Biweekly Meeting_0206-iris.xls 圖表 2 13" xfId="3077"/>
    <cellStyle name="000,s_Biweekly Meeting_0206-iris.xls 圖表 2 14" xfId="3078"/>
    <cellStyle name="-000,s_Biweekly Meeting_0206-iris.xls 圖表 2 14" xfId="3079"/>
    <cellStyle name="000,s_Biweekly Meeting_0206-iris.xls 圖表 2 15" xfId="3080"/>
    <cellStyle name="-000,s_Biweekly Meeting_0206-iris.xls 圖表 2 15" xfId="3081"/>
    <cellStyle name="000,s_Biweekly Meeting_0206-iris.xls 圖表 2 16" xfId="3082"/>
    <cellStyle name="-000,s_Biweekly Meeting_0206-iris.xls 圖表 2 16" xfId="3083"/>
    <cellStyle name="000,s_Biweekly Meeting_0206-iris.xls 圖表 2 2" xfId="1870"/>
    <cellStyle name="-000,s_Biweekly Meeting_0206-iris.xls 圖表 2 2" xfId="1871"/>
    <cellStyle name="000,s_Biweekly Meeting_0206-iris.xls 圖表 2 3" xfId="1872"/>
    <cellStyle name="-000,s_Biweekly Meeting_0206-iris.xls 圖表 2 3" xfId="1873"/>
    <cellStyle name="000,s_Biweekly Meeting_0206-iris.xls 圖表 2 4" xfId="1874"/>
    <cellStyle name="-000,s_Biweekly Meeting_0206-iris.xls 圖表 2 4" xfId="1875"/>
    <cellStyle name="000,s_Biweekly Meeting_0206-iris.xls 圖表 2 5" xfId="1876"/>
    <cellStyle name="-000,s_Biweekly Meeting_0206-iris.xls 圖表 2 5" xfId="1877"/>
    <cellStyle name="000,s_Biweekly Meeting_0206-iris.xls 圖表 2 6" xfId="3084"/>
    <cellStyle name="-000,s_Biweekly Meeting_0206-iris.xls 圖表 2 6" xfId="3085"/>
    <cellStyle name="000,s_Biweekly Meeting_0206-iris.xls 圖表 2 7" xfId="3086"/>
    <cellStyle name="-000,s_Biweekly Meeting_0206-iris.xls 圖表 2 7" xfId="3087"/>
    <cellStyle name="000,s_Biweekly Meeting_0206-iris.xls 圖表 2 8" xfId="3088"/>
    <cellStyle name="-000,s_Biweekly Meeting_0206-iris.xls 圖表 2 8" xfId="3089"/>
    <cellStyle name="000,s_Biweekly Meeting_0206-iris.xls 圖表 2 9" xfId="3090"/>
    <cellStyle name="-000,s_Biweekly Meeting_0206-iris.xls 圖表 2 9" xfId="3091"/>
    <cellStyle name="000,s_Blue Report- Dec-2001" xfId="1878"/>
    <cellStyle name="-000,s_Blue Report- Dec-2001" xfId="1879"/>
    <cellStyle name="000,s_Blue Report- Dec-2001 10" xfId="3092"/>
    <cellStyle name="-000,s_Blue Report- Dec-2001 10" xfId="3093"/>
    <cellStyle name="000,s_Blue Report- Dec-2001 11" xfId="3094"/>
    <cellStyle name="-000,s_Blue Report- Dec-2001 11" xfId="3095"/>
    <cellStyle name="000,s_Blue Report- Dec-2001 12" xfId="3096"/>
    <cellStyle name="-000,s_Blue Report- Dec-2001 12" xfId="3097"/>
    <cellStyle name="000,s_Blue Report- Dec-2001 13" xfId="3098"/>
    <cellStyle name="-000,s_Blue Report- Dec-2001 13" xfId="3099"/>
    <cellStyle name="000,s_Blue Report- Dec-2001 14" xfId="3100"/>
    <cellStyle name="-000,s_Blue Report- Dec-2001 14" xfId="3101"/>
    <cellStyle name="000,s_Blue Report- Dec-2001 15" xfId="3102"/>
    <cellStyle name="-000,s_Blue Report- Dec-2001 15" xfId="3103"/>
    <cellStyle name="000,s_Blue Report- Dec-2001 16" xfId="3104"/>
    <cellStyle name="-000,s_Blue Report- Dec-2001 16" xfId="3105"/>
    <cellStyle name="000,s_Blue Report- Dec-2001 2" xfId="1880"/>
    <cellStyle name="-000,s_Blue Report- Dec-2001 2" xfId="1881"/>
    <cellStyle name="000,s_Blue Report- Dec-2001 3" xfId="1882"/>
    <cellStyle name="-000,s_Blue Report- Dec-2001 3" xfId="1883"/>
    <cellStyle name="000,s_Blue Report- Dec-2001 4" xfId="1884"/>
    <cellStyle name="-000,s_Blue Report- Dec-2001 4" xfId="1885"/>
    <cellStyle name="000,s_Blue Report- Dec-2001 5" xfId="1886"/>
    <cellStyle name="-000,s_Blue Report- Dec-2001 5" xfId="1887"/>
    <cellStyle name="000,s_Blue Report- Dec-2001 6" xfId="3106"/>
    <cellStyle name="-000,s_Blue Report- Dec-2001 6" xfId="3107"/>
    <cellStyle name="000,s_Blue Report- Dec-2001 7" xfId="3108"/>
    <cellStyle name="-000,s_Blue Report- Dec-2001 7" xfId="3109"/>
    <cellStyle name="000,s_Blue Report- Dec-2001 8" xfId="3110"/>
    <cellStyle name="-000,s_Blue Report- Dec-2001 8" xfId="3111"/>
    <cellStyle name="000,s_Blue Report- Dec-2001 9" xfId="3112"/>
    <cellStyle name="-000,s_Blue Report- Dec-2001 9" xfId="3113"/>
    <cellStyle name="000,s_Blue Report_Aug-2003" xfId="1888"/>
    <cellStyle name="-000,s_Blue Report_Aug-2003" xfId="1889"/>
    <cellStyle name="000,s_Blue Report_Aug-2003 10" xfId="3114"/>
    <cellStyle name="-000,s_Blue Report_Aug-2003 10" xfId="3115"/>
    <cellStyle name="000,s_Blue Report_Aug-2003 11" xfId="3116"/>
    <cellStyle name="-000,s_Blue Report_Aug-2003 11" xfId="3117"/>
    <cellStyle name="000,s_Blue Report_Aug-2003 12" xfId="3118"/>
    <cellStyle name="-000,s_Blue Report_Aug-2003 12" xfId="3119"/>
    <cellStyle name="000,s_Blue Report_Aug-2003 13" xfId="3120"/>
    <cellStyle name="-000,s_Blue Report_Aug-2003 13" xfId="3121"/>
    <cellStyle name="000,s_Blue Report_Aug-2003 14" xfId="3122"/>
    <cellStyle name="-000,s_Blue Report_Aug-2003 14" xfId="3123"/>
    <cellStyle name="000,s_Blue Report_Aug-2003 15" xfId="3124"/>
    <cellStyle name="-000,s_Blue Report_Aug-2003 15" xfId="3125"/>
    <cellStyle name="000,s_Blue Report_Aug-2003 16" xfId="3126"/>
    <cellStyle name="-000,s_Blue Report_Aug-2003 16" xfId="3127"/>
    <cellStyle name="000,s_Blue Report_Aug-2003 2" xfId="1890"/>
    <cellStyle name="-000,s_Blue Report_Aug-2003 2" xfId="1891"/>
    <cellStyle name="000,s_Blue Report_Aug-2003 3" xfId="1892"/>
    <cellStyle name="-000,s_Blue Report_Aug-2003 3" xfId="1893"/>
    <cellStyle name="000,s_Blue Report_Aug-2003 4" xfId="1894"/>
    <cellStyle name="-000,s_Blue Report_Aug-2003 4" xfId="1895"/>
    <cellStyle name="000,s_Blue Report_Aug-2003 5" xfId="1896"/>
    <cellStyle name="-000,s_Blue Report_Aug-2003 5" xfId="1897"/>
    <cellStyle name="000,s_Blue Report_Aug-2003 6" xfId="3128"/>
    <cellStyle name="-000,s_Blue Report_Aug-2003 6" xfId="3129"/>
    <cellStyle name="000,s_Blue Report_Aug-2003 7" xfId="3130"/>
    <cellStyle name="-000,s_Blue Report_Aug-2003 7" xfId="3131"/>
    <cellStyle name="000,s_Blue Report_Aug-2003 8" xfId="3132"/>
    <cellStyle name="-000,s_Blue Report_Aug-2003 8" xfId="3133"/>
    <cellStyle name="000,s_Blue Report_Aug-2003 9" xfId="3134"/>
    <cellStyle name="-000,s_Blue Report_Aug-2003 9" xfId="3135"/>
    <cellStyle name="000,s_Blue Report_Dec-2002" xfId="1898"/>
    <cellStyle name="-000,s_Blue Report_Dec-2002" xfId="1899"/>
    <cellStyle name="000,s_Blue Report_Dec-2002 10" xfId="3136"/>
    <cellStyle name="-000,s_Blue Report_Dec-2002 10" xfId="3137"/>
    <cellStyle name="000,s_Blue Report_Dec-2002 11" xfId="3138"/>
    <cellStyle name="-000,s_Blue Report_Dec-2002 11" xfId="3139"/>
    <cellStyle name="000,s_Blue Report_Dec-2002 12" xfId="3140"/>
    <cellStyle name="-000,s_Blue Report_Dec-2002 12" xfId="3141"/>
    <cellStyle name="000,s_Blue Report_Dec-2002 13" xfId="3142"/>
    <cellStyle name="-000,s_Blue Report_Dec-2002 13" xfId="3143"/>
    <cellStyle name="000,s_Blue Report_Dec-2002 14" xfId="3144"/>
    <cellStyle name="-000,s_Blue Report_Dec-2002 14" xfId="3145"/>
    <cellStyle name="000,s_Blue Report_Dec-2002 15" xfId="3146"/>
    <cellStyle name="-000,s_Blue Report_Dec-2002 15" xfId="3147"/>
    <cellStyle name="000,s_Blue Report_Dec-2002 16" xfId="3148"/>
    <cellStyle name="-000,s_Blue Report_Dec-2002 16" xfId="3149"/>
    <cellStyle name="000,s_Blue Report_Dec-2002 2" xfId="1900"/>
    <cellStyle name="-000,s_Blue Report_Dec-2002 2" xfId="1901"/>
    <cellStyle name="000,s_Blue Report_Dec-2002 3" xfId="1902"/>
    <cellStyle name="-000,s_Blue Report_Dec-2002 3" xfId="1903"/>
    <cellStyle name="000,s_Blue Report_Dec-2002 4" xfId="1904"/>
    <cellStyle name="-000,s_Blue Report_Dec-2002 4" xfId="1905"/>
    <cellStyle name="000,s_Blue Report_Dec-2002 5" xfId="1906"/>
    <cellStyle name="-000,s_Blue Report_Dec-2002 5" xfId="1907"/>
    <cellStyle name="000,s_Blue Report_Dec-2002 6" xfId="3150"/>
    <cellStyle name="-000,s_Blue Report_Dec-2002 6" xfId="3151"/>
    <cellStyle name="000,s_Blue Report_Dec-2002 7" xfId="3152"/>
    <cellStyle name="-000,s_Blue Report_Dec-2002 7" xfId="3153"/>
    <cellStyle name="000,s_Blue Report_Dec-2002 8" xfId="3154"/>
    <cellStyle name="-000,s_Blue Report_Dec-2002 8" xfId="3155"/>
    <cellStyle name="000,s_Blue Report_Dec-2002 9" xfId="3156"/>
    <cellStyle name="-000,s_Blue Report_Dec-2002 9" xfId="3157"/>
    <cellStyle name="000,s_Blue Report_Feb-2004" xfId="1908"/>
    <cellStyle name="-000,s_Blue Report_Feb-2004" xfId="1909"/>
    <cellStyle name="000,s_Blue Report_Feb-2004 10" xfId="3158"/>
    <cellStyle name="-000,s_Blue Report_Feb-2004 10" xfId="3159"/>
    <cellStyle name="000,s_Blue Report_Feb-2004 11" xfId="3160"/>
    <cellStyle name="-000,s_Blue Report_Feb-2004 11" xfId="3161"/>
    <cellStyle name="000,s_Blue Report_Feb-2004 12" xfId="3162"/>
    <cellStyle name="-000,s_Blue Report_Feb-2004 12" xfId="3163"/>
    <cellStyle name="000,s_Blue Report_Feb-2004 13" xfId="3164"/>
    <cellStyle name="-000,s_Blue Report_Feb-2004 13" xfId="3165"/>
    <cellStyle name="000,s_Blue Report_Feb-2004 14" xfId="3166"/>
    <cellStyle name="-000,s_Blue Report_Feb-2004 14" xfId="3167"/>
    <cellStyle name="000,s_Blue Report_Feb-2004 15" xfId="3168"/>
    <cellStyle name="-000,s_Blue Report_Feb-2004 15" xfId="3169"/>
    <cellStyle name="000,s_Blue Report_Feb-2004 16" xfId="3170"/>
    <cellStyle name="-000,s_Blue Report_Feb-2004 16" xfId="3171"/>
    <cellStyle name="000,s_Blue Report_Feb-2004 2" xfId="1910"/>
    <cellStyle name="-000,s_Blue Report_Feb-2004 2" xfId="1911"/>
    <cellStyle name="000,s_Blue Report_Feb-2004 3" xfId="1912"/>
    <cellStyle name="-000,s_Blue Report_Feb-2004 3" xfId="1913"/>
    <cellStyle name="000,s_Blue Report_Feb-2004 4" xfId="1914"/>
    <cellStyle name="-000,s_Blue Report_Feb-2004 4" xfId="1915"/>
    <cellStyle name="000,s_Blue Report_Feb-2004 5" xfId="1916"/>
    <cellStyle name="-000,s_Blue Report_Feb-2004 5" xfId="1917"/>
    <cellStyle name="000,s_Blue Report_Feb-2004 6" xfId="3172"/>
    <cellStyle name="-000,s_Blue Report_Feb-2004 6" xfId="3173"/>
    <cellStyle name="000,s_Blue Report_Feb-2004 7" xfId="3174"/>
    <cellStyle name="-000,s_Blue Report_Feb-2004 7" xfId="3175"/>
    <cellStyle name="000,s_Blue Report_Feb-2004 8" xfId="3176"/>
    <cellStyle name="-000,s_Blue Report_Feb-2004 8" xfId="3177"/>
    <cellStyle name="000,s_Blue Report_Feb-2004 9" xfId="3178"/>
    <cellStyle name="-000,s_Blue Report_Feb-2004 9" xfId="3179"/>
    <cellStyle name="000,s_Blue Report_Feb-2005" xfId="1918"/>
    <cellStyle name="-000,s_Blue Report_Feb-2005" xfId="1919"/>
    <cellStyle name="000,s_Blue Report_Jul-2003" xfId="1920"/>
    <cellStyle name="-000,s_Blue Report_Jul-2003" xfId="1921"/>
    <cellStyle name="000,s_Blue Report_Mar-2005" xfId="4384"/>
    <cellStyle name="-000,s_Blue Report_Mar-2005" xfId="4385"/>
    <cellStyle name="000,s_Blue Report_May-2002" xfId="1922"/>
    <cellStyle name="-000,s_Blue Report_May-2002" xfId="1923"/>
    <cellStyle name="000,s_Blue Report_May-2002 10" xfId="3180"/>
    <cellStyle name="-000,s_Blue Report_May-2002 10" xfId="3181"/>
    <cellStyle name="000,s_Blue Report_May-2002 11" xfId="3182"/>
    <cellStyle name="-000,s_Blue Report_May-2002 11" xfId="3183"/>
    <cellStyle name="000,s_Blue Report_May-2002 12" xfId="3184"/>
    <cellStyle name="-000,s_Blue Report_May-2002 12" xfId="3185"/>
    <cellStyle name="000,s_Blue Report_May-2002 13" xfId="3186"/>
    <cellStyle name="-000,s_Blue Report_May-2002 13" xfId="3187"/>
    <cellStyle name="000,s_Blue Report_May-2002 14" xfId="3188"/>
    <cellStyle name="-000,s_Blue Report_May-2002 14" xfId="3189"/>
    <cellStyle name="000,s_Blue Report_May-2002 15" xfId="3190"/>
    <cellStyle name="-000,s_Blue Report_May-2002 15" xfId="3191"/>
    <cellStyle name="000,s_Blue Report_May-2002 16" xfId="3192"/>
    <cellStyle name="-000,s_Blue Report_May-2002 16" xfId="3193"/>
    <cellStyle name="000,s_Blue Report_May-2002 2" xfId="1924"/>
    <cellStyle name="-000,s_Blue Report_May-2002 2" xfId="1925"/>
    <cellStyle name="000,s_Blue Report_May-2002 3" xfId="1926"/>
    <cellStyle name="-000,s_Blue Report_May-2002 3" xfId="1927"/>
    <cellStyle name="000,s_Blue Report_May-2002 4" xfId="1928"/>
    <cellStyle name="-000,s_Blue Report_May-2002 4" xfId="1929"/>
    <cellStyle name="000,s_Blue Report_May-2002 5" xfId="1930"/>
    <cellStyle name="-000,s_Blue Report_May-2002 5" xfId="1931"/>
    <cellStyle name="000,s_Blue Report_May-2002 6" xfId="3194"/>
    <cellStyle name="-000,s_Blue Report_May-2002 6" xfId="3195"/>
    <cellStyle name="000,s_Blue Report_May-2002 7" xfId="3196"/>
    <cellStyle name="-000,s_Blue Report_May-2002 7" xfId="3197"/>
    <cellStyle name="000,s_Blue Report_May-2002 8" xfId="3198"/>
    <cellStyle name="-000,s_Blue Report_May-2002 8" xfId="3199"/>
    <cellStyle name="000,s_Blue Report_May-2002 9" xfId="3200"/>
    <cellStyle name="-000,s_Blue Report_May-2002 9" xfId="3201"/>
    <cellStyle name="000,s_Book11" xfId="4388"/>
    <cellStyle name="-000,s_Book11" xfId="4389"/>
    <cellStyle name="000,s_Book2" xfId="1932"/>
    <cellStyle name="-000,s_Book2" xfId="1933"/>
    <cellStyle name="000,s_Book26" xfId="1934"/>
    <cellStyle name="-000,s_Book26" xfId="1935"/>
    <cellStyle name="000,s_Book3" xfId="1936"/>
    <cellStyle name="-000,s_Book3" xfId="1937"/>
    <cellStyle name="000,s_Book3 10" xfId="3202"/>
    <cellStyle name="-000,s_Book3 10" xfId="3203"/>
    <cellStyle name="000,s_Book3 11" xfId="3204"/>
    <cellStyle name="-000,s_Book3 11" xfId="3205"/>
    <cellStyle name="000,s_Book3 12" xfId="3206"/>
    <cellStyle name="-000,s_Book3 12" xfId="3207"/>
    <cellStyle name="000,s_Book3 13" xfId="3208"/>
    <cellStyle name="-000,s_Book3 13" xfId="3209"/>
    <cellStyle name="000,s_Book3 14" xfId="3210"/>
    <cellStyle name="-000,s_Book3 14" xfId="3211"/>
    <cellStyle name="000,s_Book3 15" xfId="3212"/>
    <cellStyle name="-000,s_Book3 15" xfId="3213"/>
    <cellStyle name="000,s_Book3 16" xfId="3214"/>
    <cellStyle name="-000,s_Book3 16" xfId="3215"/>
    <cellStyle name="000,s_Book3 2" xfId="1938"/>
    <cellStyle name="-000,s_Book3 2" xfId="1939"/>
    <cellStyle name="000,s_Book3 3" xfId="1940"/>
    <cellStyle name="-000,s_Book3 3" xfId="1941"/>
    <cellStyle name="000,s_Book3 4" xfId="1942"/>
    <cellStyle name="-000,s_Book3 4" xfId="1943"/>
    <cellStyle name="000,s_Book3 5" xfId="1944"/>
    <cellStyle name="-000,s_Book3 5" xfId="1945"/>
    <cellStyle name="000,s_Book3 6" xfId="3216"/>
    <cellStyle name="-000,s_Book3 6" xfId="3217"/>
    <cellStyle name="000,s_Book3 7" xfId="3218"/>
    <cellStyle name="-000,s_Book3 7" xfId="3219"/>
    <cellStyle name="000,s_Book3 8" xfId="3220"/>
    <cellStyle name="-000,s_Book3 8" xfId="3221"/>
    <cellStyle name="000,s_Book3 9" xfId="3222"/>
    <cellStyle name="-000,s_Book3 9" xfId="3223"/>
    <cellStyle name="000,s_Book3_1" xfId="4396"/>
    <cellStyle name="-000,s_Book3_1" xfId="4397"/>
    <cellStyle name="000,s_Book4" xfId="1946"/>
    <cellStyle name="-000,s_Book4" xfId="1947"/>
    <cellStyle name="000,s_Book57" xfId="1948"/>
    <cellStyle name="-000,s_Book57" xfId="1949"/>
    <cellStyle name="000,s_Book7" xfId="1950"/>
    <cellStyle name="-000,s_Book7" xfId="1951"/>
    <cellStyle name="000,s_COA 811000 Assumption" xfId="1952"/>
    <cellStyle name="-000,s_COA 811000 Assumption" xfId="1953"/>
    <cellStyle name="000,s_CSS Monthly Fresh Report-200511" xfId="4400"/>
    <cellStyle name="-000,s_CSS Monthly Fresh Report-200511" xfId="4401"/>
    <cellStyle name="000,s_Dec-03 tax accrual" xfId="1954"/>
    <cellStyle name="-000,s_Dec-03 tax accrual" xfId="1955"/>
    <cellStyle name="000,s_Dec-03 tax accrual 10" xfId="3224"/>
    <cellStyle name="-000,s_Dec-03 tax accrual 10" xfId="3225"/>
    <cellStyle name="000,s_Dec-03 tax accrual 11" xfId="3226"/>
    <cellStyle name="-000,s_Dec-03 tax accrual 11" xfId="3227"/>
    <cellStyle name="000,s_Dec-03 tax accrual 12" xfId="3228"/>
    <cellStyle name="-000,s_Dec-03 tax accrual 12" xfId="3229"/>
    <cellStyle name="000,s_Dec-03 tax accrual 13" xfId="3230"/>
    <cellStyle name="-000,s_Dec-03 tax accrual 13" xfId="3231"/>
    <cellStyle name="000,s_Dec-03 tax accrual 14" xfId="3232"/>
    <cellStyle name="-000,s_Dec-03 tax accrual 14" xfId="3233"/>
    <cellStyle name="000,s_Dec-03 tax accrual 15" xfId="3234"/>
    <cellStyle name="-000,s_Dec-03 tax accrual 15" xfId="3235"/>
    <cellStyle name="000,s_Dec-03 tax accrual 16" xfId="3236"/>
    <cellStyle name="-000,s_Dec-03 tax accrual 16" xfId="3237"/>
    <cellStyle name="000,s_Dec-03 tax accrual 2" xfId="1956"/>
    <cellStyle name="-000,s_Dec-03 tax accrual 2" xfId="1957"/>
    <cellStyle name="000,s_Dec-03 tax accrual 3" xfId="1958"/>
    <cellStyle name="-000,s_Dec-03 tax accrual 3" xfId="1959"/>
    <cellStyle name="000,s_Dec-03 tax accrual 4" xfId="1960"/>
    <cellStyle name="-000,s_Dec-03 tax accrual 4" xfId="1961"/>
    <cellStyle name="000,s_Dec-03 tax accrual 5" xfId="1962"/>
    <cellStyle name="-000,s_Dec-03 tax accrual 5" xfId="1963"/>
    <cellStyle name="000,s_Dec-03 tax accrual 6" xfId="3238"/>
    <cellStyle name="-000,s_Dec-03 tax accrual 6" xfId="3239"/>
    <cellStyle name="000,s_Dec-03 tax accrual 7" xfId="3240"/>
    <cellStyle name="-000,s_Dec-03 tax accrual 7" xfId="3241"/>
    <cellStyle name="000,s_Dec-03 tax accrual 8" xfId="3242"/>
    <cellStyle name="-000,s_Dec-03 tax accrual 8" xfId="3243"/>
    <cellStyle name="000,s_Dec-03 tax accrual 9" xfId="3244"/>
    <cellStyle name="-000,s_Dec-03 tax accrual 9" xfId="3245"/>
    <cellStyle name="000,s_DGT Report November-03" xfId="1964"/>
    <cellStyle name="-000,s_DGT Report November-03" xfId="1965"/>
    <cellStyle name="000,s_Drivers for SS" xfId="4404"/>
    <cellStyle name="-000,s_Drivers for SS" xfId="4405"/>
    <cellStyle name="000,s_Expense Efficiency" xfId="1966"/>
    <cellStyle name="-000,s_Expense Efficiency" xfId="1967"/>
    <cellStyle name="000,s_Feb-08_YTD P&amp;L Compare (FET, NCIC, Seednet)-V2" xfId="1968"/>
    <cellStyle name="-000,s_Feb-08_YTD P&amp;L Compare (FET, NCIC, Seednet)-V2" xfId="1969"/>
    <cellStyle name="000,s_FET &amp; KGT-IS-Apr-04-final" xfId="1970"/>
    <cellStyle name="-000,s_FET &amp; KGT-IS-Apr-04-final" xfId="1971"/>
    <cellStyle name="000,s_FET &amp; KGT-IS-Apr-04-final 10" xfId="3246"/>
    <cellStyle name="-000,s_FET &amp; KGT-IS-Apr-04-final 10" xfId="3247"/>
    <cellStyle name="000,s_FET &amp; KGT-IS-Apr-04-final 11" xfId="3248"/>
    <cellStyle name="-000,s_FET &amp; KGT-IS-Apr-04-final 11" xfId="3249"/>
    <cellStyle name="000,s_FET &amp; KGT-IS-Apr-04-final 12" xfId="3250"/>
    <cellStyle name="-000,s_FET &amp; KGT-IS-Apr-04-final 12" xfId="3251"/>
    <cellStyle name="000,s_FET &amp; KGT-IS-Apr-04-final 13" xfId="3252"/>
    <cellStyle name="-000,s_FET &amp; KGT-IS-Apr-04-final 13" xfId="3253"/>
    <cellStyle name="000,s_FET &amp; KGT-IS-Apr-04-final 14" xfId="3254"/>
    <cellStyle name="-000,s_FET &amp; KGT-IS-Apr-04-final 14" xfId="3255"/>
    <cellStyle name="000,s_FET &amp; KGT-IS-Apr-04-final 15" xfId="3256"/>
    <cellStyle name="-000,s_FET &amp; KGT-IS-Apr-04-final 15" xfId="3257"/>
    <cellStyle name="000,s_FET &amp; KGT-IS-Apr-04-final 16" xfId="3258"/>
    <cellStyle name="-000,s_FET &amp; KGT-IS-Apr-04-final 16" xfId="3259"/>
    <cellStyle name="000,s_FET &amp; KGT-IS-Apr-04-final 2" xfId="1972"/>
    <cellStyle name="-000,s_FET &amp; KGT-IS-Apr-04-final 2" xfId="1973"/>
    <cellStyle name="000,s_FET &amp; KGT-IS-Apr-04-final 3" xfId="1974"/>
    <cellStyle name="-000,s_FET &amp; KGT-IS-Apr-04-final 3" xfId="1975"/>
    <cellStyle name="000,s_FET &amp; KGT-IS-Apr-04-final 4" xfId="1976"/>
    <cellStyle name="-000,s_FET &amp; KGT-IS-Apr-04-final 4" xfId="1977"/>
    <cellStyle name="000,s_FET &amp; KGT-IS-Apr-04-final 5" xfId="1978"/>
    <cellStyle name="-000,s_FET &amp; KGT-IS-Apr-04-final 5" xfId="1979"/>
    <cellStyle name="000,s_FET &amp; KGT-IS-Apr-04-final 6" xfId="3260"/>
    <cellStyle name="-000,s_FET &amp; KGT-IS-Apr-04-final 6" xfId="3261"/>
    <cellStyle name="000,s_FET &amp; KGT-IS-Apr-04-final 7" xfId="3262"/>
    <cellStyle name="-000,s_FET &amp; KGT-IS-Apr-04-final 7" xfId="3263"/>
    <cellStyle name="000,s_FET &amp; KGT-IS-Apr-04-final 8" xfId="3264"/>
    <cellStyle name="-000,s_FET &amp; KGT-IS-Apr-04-final 8" xfId="3265"/>
    <cellStyle name="000,s_FET &amp; KGT-IS-Apr-04-final 9" xfId="3266"/>
    <cellStyle name="-000,s_FET &amp; KGT-IS-Apr-04-final 9" xfId="3267"/>
    <cellStyle name="000,s_FET &amp; KGT-IS-May-final-v1" xfId="1980"/>
    <cellStyle name="-000,s_FET &amp; KGT-IS-May-final-v1" xfId="1981"/>
    <cellStyle name="000,s_FET &amp; KGT-IS-May-final-v1 10" xfId="3268"/>
    <cellStyle name="-000,s_FET &amp; KGT-IS-May-final-v1 10" xfId="3269"/>
    <cellStyle name="000,s_FET &amp; KGT-IS-May-final-v1 11" xfId="3270"/>
    <cellStyle name="-000,s_FET &amp; KGT-IS-May-final-v1 11" xfId="3271"/>
    <cellStyle name="000,s_FET &amp; KGT-IS-May-final-v1 12" xfId="3272"/>
    <cellStyle name="-000,s_FET &amp; KGT-IS-May-final-v1 12" xfId="3273"/>
    <cellStyle name="000,s_FET &amp; KGT-IS-May-final-v1 13" xfId="3274"/>
    <cellStyle name="-000,s_FET &amp; KGT-IS-May-final-v1 13" xfId="3275"/>
    <cellStyle name="000,s_FET &amp; KGT-IS-May-final-v1 14" xfId="3276"/>
    <cellStyle name="-000,s_FET &amp; KGT-IS-May-final-v1 14" xfId="3277"/>
    <cellStyle name="000,s_FET &amp; KGT-IS-May-final-v1 15" xfId="3278"/>
    <cellStyle name="-000,s_FET &amp; KGT-IS-May-final-v1 15" xfId="3279"/>
    <cellStyle name="000,s_FET &amp; KGT-IS-May-final-v1 16" xfId="3280"/>
    <cellStyle name="-000,s_FET &amp; KGT-IS-May-final-v1 16" xfId="3281"/>
    <cellStyle name="000,s_FET &amp; KGT-IS-May-final-v1 2" xfId="1982"/>
    <cellStyle name="-000,s_FET &amp; KGT-IS-May-final-v1 2" xfId="1983"/>
    <cellStyle name="000,s_FET &amp; KGT-IS-May-final-v1 3" xfId="1984"/>
    <cellStyle name="-000,s_FET &amp; KGT-IS-May-final-v1 3" xfId="1985"/>
    <cellStyle name="000,s_FET &amp; KGT-IS-May-final-v1 4" xfId="1986"/>
    <cellStyle name="-000,s_FET &amp; KGT-IS-May-final-v1 4" xfId="1987"/>
    <cellStyle name="000,s_FET &amp; KGT-IS-May-final-v1 5" xfId="1988"/>
    <cellStyle name="-000,s_FET &amp; KGT-IS-May-final-v1 5" xfId="1989"/>
    <cellStyle name="000,s_FET &amp; KGT-IS-May-final-v1 6" xfId="3282"/>
    <cellStyle name="-000,s_FET &amp; KGT-IS-May-final-v1 6" xfId="3283"/>
    <cellStyle name="000,s_FET &amp; KGT-IS-May-final-v1 7" xfId="3284"/>
    <cellStyle name="-000,s_FET &amp; KGT-IS-May-final-v1 7" xfId="3285"/>
    <cellStyle name="000,s_FET &amp; KGT-IS-May-final-v1 8" xfId="3286"/>
    <cellStyle name="-000,s_FET &amp; KGT-IS-May-final-v1 8" xfId="3287"/>
    <cellStyle name="000,s_FET &amp; KGT-IS-May-final-v1 9" xfId="3288"/>
    <cellStyle name="-000,s_FET &amp; KGT-IS-May-final-v1 9" xfId="3289"/>
    <cellStyle name="000,s_Financial Update_Mar-12" xfId="4416"/>
    <cellStyle name="-000,s_Financial Update_Mar-12" xfId="4417"/>
    <cellStyle name="000,s_GA Analysis_20040930" xfId="1990"/>
    <cellStyle name="-000,s_July Fcst presentation_iris 0723" xfId="1991"/>
    <cellStyle name="000,s_July Ref'cst Presentation_Vicky 0723" xfId="1992"/>
    <cellStyle name="-000,s_July Ref'cst Presentation_Vicky 0723" xfId="1993"/>
    <cellStyle name="000,s_KGT summary information (2003-2004Q1)" xfId="1994"/>
    <cellStyle name="-000,s_Minority" xfId="1995"/>
    <cellStyle name="000,s_Monthly Fresh - 2004 Jun-new" xfId="1996"/>
    <cellStyle name="-000,s_Monthly Fresh - 2004 Jun-new" xfId="1997"/>
    <cellStyle name="000,s_Monthly Fresh - 2004 Jun-new 10" xfId="3290"/>
    <cellStyle name="-000,s_Monthly Fresh - 2004 Jun-new 10" xfId="3291"/>
    <cellStyle name="000,s_Monthly Fresh - 2004 Jun-new 11" xfId="3292"/>
    <cellStyle name="-000,s_Monthly Fresh - 2004 Jun-new 11" xfId="3293"/>
    <cellStyle name="000,s_Monthly Fresh - 2004 Jun-new 12" xfId="3294"/>
    <cellStyle name="-000,s_Monthly Fresh - 2004 Jun-new 12" xfId="3295"/>
    <cellStyle name="000,s_Monthly Fresh - 2004 Jun-new 13" xfId="3296"/>
    <cellStyle name="-000,s_Monthly Fresh - 2004 Jun-new 13" xfId="3297"/>
    <cellStyle name="000,s_Monthly Fresh - 2004 Jun-new 14" xfId="3298"/>
    <cellStyle name="-000,s_Monthly Fresh - 2004 Jun-new 14" xfId="3299"/>
    <cellStyle name="000,s_Monthly Fresh - 2004 Jun-new 15" xfId="3300"/>
    <cellStyle name="-000,s_Monthly Fresh - 2004 Jun-new 15" xfId="3301"/>
    <cellStyle name="000,s_Monthly Fresh - 2004 Jun-new 16" xfId="3302"/>
    <cellStyle name="-000,s_Monthly Fresh - 2004 Jun-new 16" xfId="3303"/>
    <cellStyle name="000,s_Monthly Fresh - 2004 Jun-new 2" xfId="1998"/>
    <cellStyle name="-000,s_Monthly Fresh - 2004 Jun-new 2" xfId="1999"/>
    <cellStyle name="000,s_Monthly Fresh - 2004 Jun-new 3" xfId="2000"/>
    <cellStyle name="-000,s_Monthly Fresh - 2004 Jun-new 3" xfId="2001"/>
    <cellStyle name="000,s_Monthly Fresh - 2004 Jun-new 4" xfId="2002"/>
    <cellStyle name="-000,s_Monthly Fresh - 2004 Jun-new 4" xfId="2003"/>
    <cellStyle name="000,s_Monthly Fresh - 2004 Jun-new 5" xfId="2004"/>
    <cellStyle name="-000,s_Monthly Fresh - 2004 Jun-new 5" xfId="2005"/>
    <cellStyle name="000,s_Monthly Fresh - 2004 Jun-new 6" xfId="3304"/>
    <cellStyle name="-000,s_Monthly Fresh - 2004 Jun-new 6" xfId="3305"/>
    <cellStyle name="000,s_Monthly Fresh - 2004 Jun-new 7" xfId="3306"/>
    <cellStyle name="-000,s_Monthly Fresh - 2004 Jun-new 7" xfId="3307"/>
    <cellStyle name="000,s_Monthly Fresh - 2004 Jun-new 8" xfId="3308"/>
    <cellStyle name="-000,s_Monthly Fresh - 2004 Jun-new 8" xfId="3309"/>
    <cellStyle name="000,s_Monthly Fresh - 2004 Jun-new 9" xfId="3310"/>
    <cellStyle name="-000,s_Monthly Fresh - 2004 Jun-new 9" xfId="3311"/>
    <cellStyle name="000,s_Monthly Fresh - 2004 May" xfId="2006"/>
    <cellStyle name="-000,s_Monthly Fresh - 2004 May" xfId="2007"/>
    <cellStyle name="000,s_Monthly Fresh - 2004 May 10" xfId="3312"/>
    <cellStyle name="-000,s_Monthly Fresh - 2004 May 10" xfId="3313"/>
    <cellStyle name="000,s_Monthly Fresh - 2004 May 11" xfId="3314"/>
    <cellStyle name="-000,s_Monthly Fresh - 2004 May 11" xfId="3315"/>
    <cellStyle name="000,s_Monthly Fresh - 2004 May 12" xfId="3316"/>
    <cellStyle name="-000,s_Monthly Fresh - 2004 May 12" xfId="3317"/>
    <cellStyle name="000,s_Monthly Fresh - 2004 May 13" xfId="3318"/>
    <cellStyle name="-000,s_Monthly Fresh - 2004 May 13" xfId="3319"/>
    <cellStyle name="000,s_Monthly Fresh - 2004 May 14" xfId="3320"/>
    <cellStyle name="-000,s_Monthly Fresh - 2004 May 14" xfId="3321"/>
    <cellStyle name="000,s_Monthly Fresh - 2004 May 15" xfId="3322"/>
    <cellStyle name="-000,s_Monthly Fresh - 2004 May 15" xfId="3323"/>
    <cellStyle name="000,s_Monthly Fresh - 2004 May 16" xfId="3324"/>
    <cellStyle name="-000,s_Monthly Fresh - 2004 May 16" xfId="3325"/>
    <cellStyle name="000,s_Monthly Fresh - 2004 May 2" xfId="2008"/>
    <cellStyle name="-000,s_Monthly Fresh - 2004 May 2" xfId="2009"/>
    <cellStyle name="000,s_Monthly Fresh - 2004 May 3" xfId="2010"/>
    <cellStyle name="-000,s_Monthly Fresh - 2004 May 3" xfId="2011"/>
    <cellStyle name="000,s_Monthly Fresh - 2004 May 4" xfId="2012"/>
    <cellStyle name="-000,s_Monthly Fresh - 2004 May 4" xfId="2013"/>
    <cellStyle name="000,s_Monthly Fresh - 2004 May 5" xfId="2014"/>
    <cellStyle name="-000,s_Monthly Fresh - 2004 May 5" xfId="2015"/>
    <cellStyle name="000,s_Monthly Fresh - 2004 May 6" xfId="3326"/>
    <cellStyle name="-000,s_Monthly Fresh - 2004 May 6" xfId="3327"/>
    <cellStyle name="000,s_Monthly Fresh - 2004 May 7" xfId="3328"/>
    <cellStyle name="-000,s_Monthly Fresh - 2004 May 7" xfId="3329"/>
    <cellStyle name="000,s_Monthly Fresh - 2004 May 8" xfId="3330"/>
    <cellStyle name="-000,s_Monthly Fresh - 2004 May 8" xfId="3331"/>
    <cellStyle name="000,s_Monthly Fresh - 2004 May 9" xfId="3332"/>
    <cellStyle name="-000,s_Monthly Fresh - 2004 May 9" xfId="3333"/>
    <cellStyle name="000,s_NCIC Capex Report-20101130" xfId="4428"/>
    <cellStyle name="-000,s_NCIC Capex Report-20101130" xfId="4429"/>
    <cellStyle name="000,s_NCIC Capex Report-20110131" xfId="4430"/>
    <cellStyle name="-000,s_NCIC Capex Report-20110131" xfId="4431"/>
    <cellStyle name="000,s_NCIC Capex Report-20111031" xfId="4432"/>
    <cellStyle name="-000,s_NCIC Capex Report-20111031" xfId="4433"/>
    <cellStyle name="000,s_OMR Restructure_2009" xfId="4434"/>
    <cellStyle name="-000,s_OMR Restructure_2009" xfId="4435"/>
    <cellStyle name="000,s_OMR+MR Aug-2004" xfId="2016"/>
    <cellStyle name="-000,s_OMR+MR Aug-2004" xfId="2017"/>
    <cellStyle name="000,s_OMR+MR Dec-2001" xfId="2018"/>
    <cellStyle name="-000,s_OMR+MR Dec-2001" xfId="2019"/>
    <cellStyle name="000,s_OMR+MR Feb-2002" xfId="2020"/>
    <cellStyle name="-000,s_OMR+MR Feb-2002" xfId="2021"/>
    <cellStyle name="000,s_OMR+MR Feb-2004" xfId="2022"/>
    <cellStyle name="-000,s_OMR+MR Feb-2004" xfId="2023"/>
    <cellStyle name="000,s_OMR+MR Feb-2005" xfId="4436"/>
    <cellStyle name="-000,s_OMR+MR Feb-2005" xfId="4437"/>
    <cellStyle name="000,s_OMR+MR Jan-2003" xfId="2024"/>
    <cellStyle name="-000,s_OMR+MR Jan-2003" xfId="2025"/>
    <cellStyle name="000,s_OMR+MR Jan-2005" xfId="4438"/>
    <cellStyle name="-000,s_OMR+MR Jan-2005" xfId="4439"/>
    <cellStyle name="000,s_OMR+MR Jan-2006" xfId="2026"/>
    <cellStyle name="-000,s_OMR+MR Jan-2006" xfId="2027"/>
    <cellStyle name="000,s_OMR+MR Jul-2002" xfId="2028"/>
    <cellStyle name="-000,s_OMR+MR Jul-2002" xfId="2029"/>
    <cellStyle name="000,s_OMR+MR Jul-2003" xfId="2030"/>
    <cellStyle name="-000,s_OMR+MR Jul-2003" xfId="2031"/>
    <cellStyle name="000,s_OMR+MR Jun-2002" xfId="2032"/>
    <cellStyle name="-000,s_OMR+MR Jun-2002" xfId="2033"/>
    <cellStyle name="000,s_OMR+MR Mar-2002" xfId="2034"/>
    <cellStyle name="-000,s_OMR+MR Mar-2002" xfId="2035"/>
    <cellStyle name="000,s_OMR+MR Nov-2003" xfId="2036"/>
    <cellStyle name="-000,s_OMR+MR Nov-2003" xfId="2037"/>
    <cellStyle name="000,s_OMR+MR Oct-2002" xfId="2038"/>
    <cellStyle name="-000,s_OMR+MR Oct-2002" xfId="2039"/>
    <cellStyle name="000,s_OMR+MR Sep-2003" xfId="2040"/>
    <cellStyle name="-000,s_OMR+MR Sep-2003" xfId="2041"/>
    <cellStyle name="000,s_Opex Budget Review" xfId="2042"/>
    <cellStyle name="-000,s_Opex Budget Review" xfId="2043"/>
    <cellStyle name="000,s_Orbit Model  FET CBA 091602" xfId="2044"/>
    <cellStyle name="-000,s_Orbit Model  FET CBA 091602" xfId="2045"/>
    <cellStyle name="000,s_Orbit Model  FET CBA 091902" xfId="2046"/>
    <cellStyle name="-000,s_Orbit Model  FET CBA 091902" xfId="2047"/>
    <cellStyle name="000,s_P&amp;L 2002 FCST - July (final)" xfId="2048"/>
    <cellStyle name="-000,s_P&amp;L 2002 FCST - July (final)" xfId="2049"/>
    <cellStyle name="000,s_P&amp;L 2003 BOD_0206" xfId="2050"/>
    <cellStyle name="-000,s_P&amp;L 2003 BOD_0206" xfId="2051"/>
    <cellStyle name="000,s_P&amp;L 2003 BOD_0211" xfId="2052"/>
    <cellStyle name="-000,s_P&amp;L 2003 BOD_0211" xfId="2053"/>
    <cellStyle name="000,s_P&amp;L 2003 BOD_0226" xfId="2054"/>
    <cellStyle name="-000,s_P&amp;L 2003 BOD_0226" xfId="2055"/>
    <cellStyle name="000,s_P&amp;L 2004 FCST" xfId="2056"/>
    <cellStyle name="-000,s_P&amp;L 2004 FCST" xfId="2057"/>
    <cellStyle name="000,s_P&amp;L 2004 Q1_Combined (1226 version) 0113 DecUp" xfId="2058"/>
    <cellStyle name="-000,s_P&amp;L 2004 Q1_Combined (1226 version) 0113 DecUp" xfId="2059"/>
    <cellStyle name="000,s_PL by Legal Entity_20090202" xfId="2060"/>
    <cellStyle name="-000,s_PL by Legal Entity_20090202" xfId="2061"/>
    <cellStyle name="000,s_Pre-Board Meeting_0208" xfId="2062"/>
    <cellStyle name="-000,s_Pre-Board Meeting_0208" xfId="2063"/>
    <cellStyle name="000,s_Productivity change's issue_Michelle" xfId="4440"/>
    <cellStyle name="-000,s_Productivity change's issue_Michelle" xfId="4441"/>
    <cellStyle name="000,s_Q1-08 P&amp;L" xfId="2064"/>
    <cellStyle name="-000,s_Q1-08 P&amp;L" xfId="2065"/>
    <cellStyle name="000,s_Quarterly Management Report 2005_Template" xfId="4442"/>
    <cellStyle name="-000,s_Quarterly Management Report 2005_Template" xfId="4443"/>
    <cellStyle name="000,s_Quarterly Trend" xfId="2066"/>
    <cellStyle name="-000,s_Quarterly Trend" xfId="2067"/>
    <cellStyle name="000,s_Quarterly Trend 10" xfId="3334"/>
    <cellStyle name="-000,s_Quarterly Trend 10" xfId="3335"/>
    <cellStyle name="000,s_Quarterly Trend 11" xfId="3336"/>
    <cellStyle name="-000,s_Quarterly Trend 11" xfId="3337"/>
    <cellStyle name="000,s_Quarterly Trend 12" xfId="3338"/>
    <cellStyle name="-000,s_Quarterly Trend 12" xfId="3339"/>
    <cellStyle name="000,s_Quarterly Trend 13" xfId="3340"/>
    <cellStyle name="-000,s_Quarterly Trend 13" xfId="3341"/>
    <cellStyle name="000,s_Quarterly Trend 14" xfId="3342"/>
    <cellStyle name="-000,s_Quarterly Trend 14" xfId="3343"/>
    <cellStyle name="000,s_Quarterly Trend 15" xfId="3344"/>
    <cellStyle name="-000,s_Quarterly Trend 15" xfId="3345"/>
    <cellStyle name="000,s_Quarterly Trend 16" xfId="3346"/>
    <cellStyle name="-000,s_Quarterly Trend 16" xfId="3347"/>
    <cellStyle name="000,s_Quarterly Trend 2" xfId="2068"/>
    <cellStyle name="-000,s_Quarterly Trend 2" xfId="2069"/>
    <cellStyle name="000,s_Quarterly Trend 3" xfId="2070"/>
    <cellStyle name="-000,s_Quarterly Trend 3" xfId="2071"/>
    <cellStyle name="000,s_Quarterly Trend 4" xfId="2072"/>
    <cellStyle name="-000,s_Quarterly Trend 4" xfId="2073"/>
    <cellStyle name="000,s_Quarterly Trend 5" xfId="2074"/>
    <cellStyle name="-000,s_Quarterly Trend 5" xfId="2075"/>
    <cellStyle name="000,s_Quarterly Trend 6" xfId="3348"/>
    <cellStyle name="-000,s_Quarterly Trend 6" xfId="3349"/>
    <cellStyle name="000,s_Quarterly Trend 7" xfId="3350"/>
    <cellStyle name="-000,s_Quarterly Trend 7" xfId="3351"/>
    <cellStyle name="000,s_Quarterly Trend 8" xfId="3352"/>
    <cellStyle name="-000,s_Quarterly Trend 8" xfId="3353"/>
    <cellStyle name="000,s_Quarterly Trend 9" xfId="3354"/>
    <cellStyle name="-000,s_Quarterly Trend 9" xfId="3355"/>
    <cellStyle name="000,s_R&amp;O_200911" xfId="4444"/>
    <cellStyle name="-000,s_R&amp;O_200911" xfId="4445"/>
    <cellStyle name="000,s_Reforecast Estimation (0826 version)-CS&amp;S" xfId="2076"/>
    <cellStyle name="-000,s_Reforecast Estimation (0826 version)-CS&amp;S" xfId="2077"/>
    <cellStyle name="000,s_Reforecast Estimation (0917 version)- Bad Debt" xfId="2078"/>
    <cellStyle name="-000,s_Reforecast Estimation (0917 version)- Bad Debt" xfId="2079"/>
    <cellStyle name="000,s_Revenue  COGS breakdown (00 vs 01vs 02)" xfId="2080"/>
    <cellStyle name="-000,s_Revenue  COGS breakdown (00 vs 01vs 02)" xfId="2081"/>
    <cellStyle name="000,s_Revenue Model" xfId="2082"/>
    <cellStyle name="-000,s_Revenue Model" xfId="2083"/>
    <cellStyle name="000,s_Revised-productivity for FA" xfId="4446"/>
    <cellStyle name="-000,s_Revised-productivity for FA" xfId="4447"/>
    <cellStyle name="000,s_Risk  Opportunity" xfId="2084"/>
    <cellStyle name="-000,s_Risk  Opportunity" xfId="2085"/>
    <cellStyle name="000,s_Risk  Opportunity 10" xfId="3356"/>
    <cellStyle name="-000,s_Risk  Opportunity 10" xfId="3357"/>
    <cellStyle name="000,s_Risk  Opportunity 11" xfId="3358"/>
    <cellStyle name="-000,s_Risk  Opportunity 11" xfId="3359"/>
    <cellStyle name="000,s_Risk  Opportunity 12" xfId="3360"/>
    <cellStyle name="-000,s_Risk  Opportunity 12" xfId="3361"/>
    <cellStyle name="000,s_Risk  Opportunity 13" xfId="3362"/>
    <cellStyle name="-000,s_Risk  Opportunity 13" xfId="3363"/>
    <cellStyle name="000,s_Risk  Opportunity 14" xfId="3364"/>
    <cellStyle name="-000,s_Risk  Opportunity 14" xfId="3365"/>
    <cellStyle name="000,s_Risk  Opportunity 15" xfId="3366"/>
    <cellStyle name="-000,s_Risk  Opportunity 15" xfId="3367"/>
    <cellStyle name="000,s_Risk  Opportunity 16" xfId="3368"/>
    <cellStyle name="-000,s_Risk  Opportunity 16" xfId="3369"/>
    <cellStyle name="000,s_Risk  Opportunity 2" xfId="2086"/>
    <cellStyle name="-000,s_Risk  Opportunity 2" xfId="2087"/>
    <cellStyle name="000,s_Risk  Opportunity 3" xfId="2088"/>
    <cellStyle name="-000,s_Risk  Opportunity 3" xfId="2089"/>
    <cellStyle name="000,s_Risk  Opportunity 4" xfId="2090"/>
    <cellStyle name="-000,s_Risk  Opportunity 4" xfId="2091"/>
    <cellStyle name="000,s_Risk  Opportunity 5" xfId="2092"/>
    <cellStyle name="-000,s_Risk  Opportunity 5" xfId="2093"/>
    <cellStyle name="000,s_Risk  Opportunity 6" xfId="3370"/>
    <cellStyle name="-000,s_Risk  Opportunity 6" xfId="3371"/>
    <cellStyle name="000,s_Risk  Opportunity 7" xfId="3372"/>
    <cellStyle name="-000,s_Risk  Opportunity 7" xfId="3373"/>
    <cellStyle name="000,s_Risk  Opportunity 8" xfId="3374"/>
    <cellStyle name="-000,s_Risk  Opportunity 8" xfId="3375"/>
    <cellStyle name="000,s_Risk  Opportunity 9" xfId="3376"/>
    <cellStyle name="-000,s_Risk  Opportunity 9" xfId="3377"/>
    <cellStyle name="000,s_RPS &amp; IS_Jul" xfId="2094"/>
    <cellStyle name="-000,s_RPS &amp; IS_Jul" xfId="2095"/>
    <cellStyle name="000,s_RPS Report_Feb-2005" xfId="4448"/>
    <cellStyle name="-000,s_RPS Report_Feb-2005" xfId="4449"/>
    <cellStyle name="000,s_Solution Revenue Bar Chart_0710" xfId="2096"/>
    <cellStyle name="-000,s_Solution Revenue Bar Chart_0710" xfId="2097"/>
    <cellStyle name="000,s_Solution Revenue Bar Chart_0710 10" xfId="3378"/>
    <cellStyle name="-000,s_Solution Revenue Bar Chart_0710 10" xfId="3379"/>
    <cellStyle name="000,s_Solution Revenue Bar Chart_0710 11" xfId="3380"/>
    <cellStyle name="-000,s_Solution Revenue Bar Chart_0710 11" xfId="3381"/>
    <cellStyle name="000,s_Solution Revenue Bar Chart_0710 12" xfId="3382"/>
    <cellStyle name="-000,s_Solution Revenue Bar Chart_0710 12" xfId="3383"/>
    <cellStyle name="000,s_Solution Revenue Bar Chart_0710 13" xfId="3384"/>
    <cellStyle name="-000,s_Solution Revenue Bar Chart_0710 13" xfId="3385"/>
    <cellStyle name="000,s_Solution Revenue Bar Chart_0710 14" xfId="3386"/>
    <cellStyle name="-000,s_Solution Revenue Bar Chart_0710 14" xfId="3387"/>
    <cellStyle name="000,s_Solution Revenue Bar Chart_0710 15" xfId="3388"/>
    <cellStyle name="-000,s_Solution Revenue Bar Chart_0710 15" xfId="3389"/>
    <cellStyle name="000,s_Solution Revenue Bar Chart_0710 16" xfId="3390"/>
    <cellStyle name="-000,s_Solution Revenue Bar Chart_0710 16" xfId="3391"/>
    <cellStyle name="000,s_Solution Revenue Bar Chart_0710 2" xfId="2098"/>
    <cellStyle name="-000,s_Solution Revenue Bar Chart_0710 2" xfId="2099"/>
    <cellStyle name="000,s_Solution Revenue Bar Chart_0710 3" xfId="2100"/>
    <cellStyle name="-000,s_Solution Revenue Bar Chart_0710 3" xfId="2101"/>
    <cellStyle name="000,s_Solution Revenue Bar Chart_0710 4" xfId="2102"/>
    <cellStyle name="-000,s_Solution Revenue Bar Chart_0710 4" xfId="2103"/>
    <cellStyle name="000,s_Solution Revenue Bar Chart_0710 5" xfId="2104"/>
    <cellStyle name="-000,s_Solution Revenue Bar Chart_0710 5" xfId="2105"/>
    <cellStyle name="000,s_Solution Revenue Bar Chart_0710 6" xfId="3392"/>
    <cellStyle name="-000,s_Solution Revenue Bar Chart_0710 6" xfId="3393"/>
    <cellStyle name="000,s_Solution Revenue Bar Chart_0710 7" xfId="3394"/>
    <cellStyle name="-000,s_Solution Revenue Bar Chart_0710 7" xfId="3395"/>
    <cellStyle name="000,s_Solution Revenue Bar Chart_0710 8" xfId="3396"/>
    <cellStyle name="-000,s_Solution Revenue Bar Chart_0710 8" xfId="3397"/>
    <cellStyle name="000,s_Solution Revenue Bar Chart_0710 9" xfId="3398"/>
    <cellStyle name="-000,s_Solution Revenue Bar Chart_0710 9" xfId="3399"/>
    <cellStyle name="000,s_Support WS" xfId="2106"/>
    <cellStyle name="-000,s_Support WS" xfId="2107"/>
    <cellStyle name="000,s_Target setting assumption table-Dec_06version" xfId="4450"/>
    <cellStyle name="-000,s_Target setting assumption table-Dec_06version" xfId="4451"/>
    <cellStyle name="000,s_temp" xfId="2108"/>
    <cellStyle name="-000,s_temp" xfId="2109"/>
    <cellStyle name="000,s_Terminology &amp; Mapping Bible_Reporting Team_0911" xfId="2110"/>
    <cellStyle name="-000,s_Terminology &amp; Mapping Bible_Reporting Team_0911" xfId="2111"/>
    <cellStyle name="000,s_True-up Productivity_20060315" xfId="4452"/>
    <cellStyle name="-000,s_True-up Productivity_20060315" xfId="4453"/>
    <cellStyle name="000,s_Two Way Roaming - KGT  FET" xfId="2112"/>
    <cellStyle name="-000,s_Two Way Roaming - KGT  FET" xfId="2113"/>
    <cellStyle name="000,s_weekly Jan to Nov" xfId="4454"/>
    <cellStyle name="-000,s_weekly Jan to Nov" xfId="4455"/>
    <cellStyle name="000,s_Y2003 High Level Revenue-Revised 1007-1a" xfId="2114"/>
    <cellStyle name="-000,s_Y2003 High Level Revenue-Revised 1007-1a" xfId="2115"/>
    <cellStyle name="000,s_Y2003 High Level Revenue-Revised 1007-1a 10" xfId="3400"/>
    <cellStyle name="-000,s_Y2003 High Level Revenue-Revised 1007-1a 10" xfId="3401"/>
    <cellStyle name="000,s_Y2003 High Level Revenue-Revised 1007-1a 11" xfId="3402"/>
    <cellStyle name="-000,s_Y2003 High Level Revenue-Revised 1007-1a 11" xfId="3403"/>
    <cellStyle name="000,s_Y2003 High Level Revenue-Revised 1007-1a 12" xfId="3404"/>
    <cellStyle name="-000,s_Y2003 High Level Revenue-Revised 1007-1a 12" xfId="3405"/>
    <cellStyle name="000,s_Y2003 High Level Revenue-Revised 1007-1a 13" xfId="3406"/>
    <cellStyle name="-000,s_Y2003 High Level Revenue-Revised 1007-1a 13" xfId="3407"/>
    <cellStyle name="000,s_Y2003 High Level Revenue-Revised 1007-1a 14" xfId="3408"/>
    <cellStyle name="-000,s_Y2003 High Level Revenue-Revised 1007-1a 14" xfId="3409"/>
    <cellStyle name="000,s_Y2003 High Level Revenue-Revised 1007-1a 15" xfId="3410"/>
    <cellStyle name="-000,s_Y2003 High Level Revenue-Revised 1007-1a 15" xfId="3411"/>
    <cellStyle name="000,s_Y2003 High Level Revenue-Revised 1007-1a 16" xfId="3412"/>
    <cellStyle name="-000,s_Y2003 High Level Revenue-Revised 1007-1a 16" xfId="3413"/>
    <cellStyle name="000,s_Y2003 High Level Revenue-Revised 1007-1a 2" xfId="2116"/>
    <cellStyle name="-000,s_Y2003 High Level Revenue-Revised 1007-1a 2" xfId="2117"/>
    <cellStyle name="000,s_Y2003 High Level Revenue-Revised 1007-1a 3" xfId="2118"/>
    <cellStyle name="-000,s_Y2003 High Level Revenue-Revised 1007-1a 3" xfId="2119"/>
    <cellStyle name="000,s_Y2003 High Level Revenue-Revised 1007-1a 4" xfId="2120"/>
    <cellStyle name="-000,s_Y2003 High Level Revenue-Revised 1007-1a 4" xfId="2121"/>
    <cellStyle name="000,s_Y2003 High Level Revenue-Revised 1007-1a 5" xfId="2122"/>
    <cellStyle name="-000,s_Y2003 High Level Revenue-Revised 1007-1a 5" xfId="2123"/>
    <cellStyle name="000,s_Y2003 High Level Revenue-Revised 1007-1a 6" xfId="3414"/>
    <cellStyle name="-000,s_Y2003 High Level Revenue-Revised 1007-1a 6" xfId="3415"/>
    <cellStyle name="000,s_Y2003 High Level Revenue-Revised 1007-1a 7" xfId="3416"/>
    <cellStyle name="-000,s_Y2003 High Level Revenue-Revised 1007-1a 7" xfId="3417"/>
    <cellStyle name="000,s_Y2003 High Level Revenue-Revised 1007-1a 8" xfId="3418"/>
    <cellStyle name="-000,s_Y2003 High Level Revenue-Revised 1007-1a 8" xfId="3419"/>
    <cellStyle name="000,s_Y2003 High Level Revenue-Revised 1007-1a 9" xfId="3420"/>
    <cellStyle name="-000,s_Y2003 High Level Revenue-Revised 1007-1a 9" xfId="3421"/>
    <cellStyle name="000,s_Y2004 1Q budget FET  KGT" xfId="2124"/>
    <cellStyle name="-000,s_Y2004 1Q budget FET  KGT" xfId="2125"/>
    <cellStyle name="000,s_Y2004 BD Allowance 2004 Actual &amp; 2005 Plan" xfId="2126"/>
    <cellStyle name="-000,s_Y2004 BD Allowance 2004 Actual &amp; 2005 Plan" xfId="2127"/>
    <cellStyle name="000,s_Y2004 BD Allowance 2004 Actual &amp; 2005 Plan 10" xfId="3422"/>
    <cellStyle name="-000,s_Y2004 BD Allowance 2004 Actual &amp; 2005 Plan 10" xfId="3423"/>
    <cellStyle name="000,s_Y2004 BD Allowance 2004 Actual &amp; 2005 Plan 11" xfId="3424"/>
    <cellStyle name="-000,s_Y2004 BD Allowance 2004 Actual &amp; 2005 Plan 11" xfId="3425"/>
    <cellStyle name="000,s_Y2004 BD Allowance 2004 Actual &amp; 2005 Plan 12" xfId="3426"/>
    <cellStyle name="-000,s_Y2004 BD Allowance 2004 Actual &amp; 2005 Plan 12" xfId="3427"/>
    <cellStyle name="000,s_Y2004 BD Allowance 2004 Actual &amp; 2005 Plan 13" xfId="3428"/>
    <cellStyle name="-000,s_Y2004 BD Allowance 2004 Actual &amp; 2005 Plan 13" xfId="3429"/>
    <cellStyle name="000,s_Y2004 BD Allowance 2004 Actual &amp; 2005 Plan 14" xfId="3430"/>
    <cellStyle name="-000,s_Y2004 BD Allowance 2004 Actual &amp; 2005 Plan 14" xfId="3431"/>
    <cellStyle name="000,s_Y2004 BD Allowance 2004 Actual &amp; 2005 Plan 15" xfId="3432"/>
    <cellStyle name="-000,s_Y2004 BD Allowance 2004 Actual &amp; 2005 Plan 15" xfId="3433"/>
    <cellStyle name="000,s_Y2004 BD Allowance 2004 Actual &amp; 2005 Plan 16" xfId="3434"/>
    <cellStyle name="-000,s_Y2004 BD Allowance 2004 Actual &amp; 2005 Plan 16" xfId="3435"/>
    <cellStyle name="000,s_Y2004 BD Allowance 2004 Actual &amp; 2005 Plan 2" xfId="2128"/>
    <cellStyle name="-000,s_Y2004 BD Allowance 2004 Actual &amp; 2005 Plan 2" xfId="2129"/>
    <cellStyle name="000,s_Y2004 BD Allowance 2004 Actual &amp; 2005 Plan 3" xfId="2130"/>
    <cellStyle name="-000,s_Y2004 BD Allowance 2004 Actual &amp; 2005 Plan 3" xfId="2131"/>
    <cellStyle name="000,s_Y2004 BD Allowance 2004 Actual &amp; 2005 Plan 4" xfId="2132"/>
    <cellStyle name="-000,s_Y2004 BD Allowance 2004 Actual &amp; 2005 Plan 4" xfId="2133"/>
    <cellStyle name="000,s_Y2004 BD Allowance 2004 Actual &amp; 2005 Plan 5" xfId="2134"/>
    <cellStyle name="-000,s_Y2004 BD Allowance 2004 Actual &amp; 2005 Plan 5" xfId="2135"/>
    <cellStyle name="000,s_Y2004 BD Allowance 2004 Actual &amp; 2005 Plan 6" xfId="3436"/>
    <cellStyle name="-000,s_Y2004 BD Allowance 2004 Actual &amp; 2005 Plan 6" xfId="3437"/>
    <cellStyle name="000,s_Y2004 BD Allowance 2004 Actual &amp; 2005 Plan 7" xfId="3438"/>
    <cellStyle name="-000,s_Y2004 BD Allowance 2004 Actual &amp; 2005 Plan 7" xfId="3439"/>
    <cellStyle name="000,s_Y2004 BD Allowance 2004 Actual &amp; 2005 Plan 8" xfId="3440"/>
    <cellStyle name="-000,s_Y2004 BD Allowance 2004 Actual &amp; 2005 Plan 8" xfId="3441"/>
    <cellStyle name="000,s_Y2004 BD Allowance 2004 Actual &amp; 2005 Plan 9" xfId="3442"/>
    <cellStyle name="-000,s_Y2004 BD Allowance 2004 Actual &amp; 2005 Plan 9" xfId="3443"/>
    <cellStyle name="000,s_Y2004 BD Allowance Analysis (End of Y2004)" xfId="2136"/>
    <cellStyle name="-000,s_Y2004 BD Allowance Analysis (End of Y2004)" xfId="2137"/>
    <cellStyle name="000,s_Y2004 BD Allowance Analysis (End of Y2004) 10" xfId="3444"/>
    <cellStyle name="-000,s_Y2004 BD Allowance Analysis (End of Y2004) 10" xfId="3445"/>
    <cellStyle name="000,s_Y2004 BD Allowance Analysis (End of Y2004) 11" xfId="3446"/>
    <cellStyle name="-000,s_Y2004 BD Allowance Analysis (End of Y2004) 11" xfId="3447"/>
    <cellStyle name="000,s_Y2004 BD Allowance Analysis (End of Y2004) 12" xfId="3448"/>
    <cellStyle name="-000,s_Y2004 BD Allowance Analysis (End of Y2004) 12" xfId="3449"/>
    <cellStyle name="000,s_Y2004 BD Allowance Analysis (End of Y2004) 13" xfId="3450"/>
    <cellStyle name="-000,s_Y2004 BD Allowance Analysis (End of Y2004) 13" xfId="3451"/>
    <cellStyle name="000,s_Y2004 BD Allowance Analysis (End of Y2004) 14" xfId="3452"/>
    <cellStyle name="-000,s_Y2004 BD Allowance Analysis (End of Y2004) 14" xfId="3453"/>
    <cellStyle name="000,s_Y2004 BD Allowance Analysis (End of Y2004) 15" xfId="3454"/>
    <cellStyle name="-000,s_Y2004 BD Allowance Analysis (End of Y2004) 15" xfId="3455"/>
    <cellStyle name="000,s_Y2004 BD Allowance Analysis (End of Y2004) 16" xfId="3456"/>
    <cellStyle name="-000,s_Y2004 BD Allowance Analysis (End of Y2004) 16" xfId="3457"/>
    <cellStyle name="000,s_Y2004 BD Allowance Analysis (End of Y2004) 2" xfId="2138"/>
    <cellStyle name="-000,s_Y2004 BD Allowance Analysis (End of Y2004) 2" xfId="2139"/>
    <cellStyle name="000,s_Y2004 BD Allowance Analysis (End of Y2004) 3" xfId="2140"/>
    <cellStyle name="-000,s_Y2004 BD Allowance Analysis (End of Y2004) 3" xfId="2141"/>
    <cellStyle name="000,s_Y2004 BD Allowance Analysis (End of Y2004) 4" xfId="2142"/>
    <cellStyle name="-000,s_Y2004 BD Allowance Analysis (End of Y2004) 4" xfId="2143"/>
    <cellStyle name="000,s_Y2004 BD Allowance Analysis (End of Y2004) 5" xfId="2144"/>
    <cellStyle name="-000,s_Y2004 BD Allowance Analysis (End of Y2004) 5" xfId="2145"/>
    <cellStyle name="000,s_Y2004 BD Allowance Analysis (End of Y2004) 6" xfId="3458"/>
    <cellStyle name="-000,s_Y2004 BD Allowance Analysis (End of Y2004) 6" xfId="3459"/>
    <cellStyle name="000,s_Y2004 BD Allowance Analysis (End of Y2004) 7" xfId="3460"/>
    <cellStyle name="-000,s_Y2004 BD Allowance Analysis (End of Y2004) 7" xfId="3461"/>
    <cellStyle name="000,s_Y2004 BD Allowance Analysis (End of Y2004) 8" xfId="3462"/>
    <cellStyle name="-000,s_Y2004 BD Allowance Analysis (End of Y2004) 8" xfId="3463"/>
    <cellStyle name="000,s_Y2004 BD Allowance Analysis (End of Y2004) 9" xfId="3464"/>
    <cellStyle name="-000,s_Y2004 BD Allowance Analysis (End of Y2004) 9" xfId="3465"/>
    <cellStyle name="000,s_Y2005 BD Allowance Analysis V2" xfId="2146"/>
    <cellStyle name="-000,s_Y2005 BD Allowance Analysis V2" xfId="2147"/>
    <cellStyle name="000,s_Y2005 BD Allowance Analysis V2 10" xfId="3466"/>
    <cellStyle name="-000,s_Y2005 BD Allowance Analysis V2 10" xfId="3467"/>
    <cellStyle name="000,s_Y2005 BD Allowance Analysis V2 11" xfId="3468"/>
    <cellStyle name="-000,s_Y2005 BD Allowance Analysis V2 11" xfId="3469"/>
    <cellStyle name="000,s_Y2005 BD Allowance Analysis V2 12" xfId="3470"/>
    <cellStyle name="-000,s_Y2005 BD Allowance Analysis V2 12" xfId="3471"/>
    <cellStyle name="000,s_Y2005 BD Allowance Analysis V2 13" xfId="3472"/>
    <cellStyle name="-000,s_Y2005 BD Allowance Analysis V2 13" xfId="3473"/>
    <cellStyle name="000,s_Y2005 BD Allowance Analysis V2 14" xfId="3474"/>
    <cellStyle name="-000,s_Y2005 BD Allowance Analysis V2 14" xfId="3475"/>
    <cellStyle name="000,s_Y2005 BD Allowance Analysis V2 15" xfId="3476"/>
    <cellStyle name="-000,s_Y2005 BD Allowance Analysis V2 15" xfId="3477"/>
    <cellStyle name="000,s_Y2005 BD Allowance Analysis V2 16" xfId="3478"/>
    <cellStyle name="-000,s_Y2005 BD Allowance Analysis V2 16" xfId="3479"/>
    <cellStyle name="000,s_Y2005 BD Allowance Analysis V2 2" xfId="2148"/>
    <cellStyle name="-000,s_Y2005 BD Allowance Analysis V2 2" xfId="2149"/>
    <cellStyle name="000,s_Y2005 BD Allowance Analysis V2 3" xfId="2150"/>
    <cellStyle name="-000,s_Y2005 BD Allowance Analysis V2 3" xfId="2151"/>
    <cellStyle name="000,s_Y2005 BD Allowance Analysis V2 4" xfId="2152"/>
    <cellStyle name="-000,s_Y2005 BD Allowance Analysis V2 4" xfId="2153"/>
    <cellStyle name="000,s_Y2005 BD Allowance Analysis V2 5" xfId="2154"/>
    <cellStyle name="-000,s_Y2005 BD Allowance Analysis V2 5" xfId="2155"/>
    <cellStyle name="000,s_Y2005 BD Allowance Analysis V2 6" xfId="3480"/>
    <cellStyle name="-000,s_Y2005 BD Allowance Analysis V2 6" xfId="3481"/>
    <cellStyle name="000,s_Y2005 BD Allowance Analysis V2 7" xfId="3482"/>
    <cellStyle name="-000,s_Y2005 BD Allowance Analysis V2 7" xfId="3483"/>
    <cellStyle name="000,s_Y2005 BD Allowance Analysis V2 8" xfId="3484"/>
    <cellStyle name="-000,s_Y2005 BD Allowance Analysis V2 8" xfId="3485"/>
    <cellStyle name="000,s_Y2005 BD Allowance Analysis V2 9" xfId="3486"/>
    <cellStyle name="-000,s_Y2005 BD Allowance Analysis V2 9" xfId="3487"/>
    <cellStyle name="000,s_Y2005 Outlook_Fully Consolidated_true-up Oct-05" xfId="2156"/>
    <cellStyle name="-000,s_Y2005 Outlook_Fully Consolidated_true-up Oct-05" xfId="2157"/>
    <cellStyle name="000,s_Y2005 Outlook_Fully Consolidated_true-up Oct-05 10" xfId="3488"/>
    <cellStyle name="-000,s_Y2005 Outlook_Fully Consolidated_true-up Oct-05 10" xfId="3489"/>
    <cellStyle name="000,s_Y2005 Outlook_Fully Consolidated_true-up Oct-05 11" xfId="3490"/>
    <cellStyle name="-000,s_Y2005 Outlook_Fully Consolidated_true-up Oct-05 11" xfId="3491"/>
    <cellStyle name="000,s_Y2005 Outlook_Fully Consolidated_true-up Oct-05 12" xfId="3492"/>
    <cellStyle name="-000,s_Y2005 Outlook_Fully Consolidated_true-up Oct-05 12" xfId="3493"/>
    <cellStyle name="000,s_Y2005 Outlook_Fully Consolidated_true-up Oct-05 13" xfId="3494"/>
    <cellStyle name="-000,s_Y2005 Outlook_Fully Consolidated_true-up Oct-05 13" xfId="3495"/>
    <cellStyle name="000,s_Y2005 Outlook_Fully Consolidated_true-up Oct-05 14" xfId="3496"/>
    <cellStyle name="-000,s_Y2005 Outlook_Fully Consolidated_true-up Oct-05 14" xfId="3497"/>
    <cellStyle name="000,s_Y2005 Outlook_Fully Consolidated_true-up Oct-05 15" xfId="3498"/>
    <cellStyle name="-000,s_Y2005 Outlook_Fully Consolidated_true-up Oct-05 15" xfId="3499"/>
    <cellStyle name="000,s_Y2005 Outlook_Fully Consolidated_true-up Oct-05 16" xfId="3500"/>
    <cellStyle name="-000,s_Y2005 Outlook_Fully Consolidated_true-up Oct-05 16" xfId="3501"/>
    <cellStyle name="000,s_Y2005 Outlook_Fully Consolidated_true-up Oct-05 2" xfId="2158"/>
    <cellStyle name="-000,s_Y2005 Outlook_Fully Consolidated_true-up Oct-05 2" xfId="2159"/>
    <cellStyle name="000,s_Y2005 Outlook_Fully Consolidated_true-up Oct-05 3" xfId="2160"/>
    <cellStyle name="-000,s_Y2005 Outlook_Fully Consolidated_true-up Oct-05 3" xfId="2161"/>
    <cellStyle name="000,s_Y2005 Outlook_Fully Consolidated_true-up Oct-05 4" xfId="2162"/>
    <cellStyle name="-000,s_Y2005 Outlook_Fully Consolidated_true-up Oct-05 4" xfId="2163"/>
    <cellStyle name="000,s_Y2005 Outlook_Fully Consolidated_true-up Oct-05 5" xfId="2164"/>
    <cellStyle name="-000,s_Y2005 Outlook_Fully Consolidated_true-up Oct-05 5" xfId="2165"/>
    <cellStyle name="000,s_Y2005 Outlook_Fully Consolidated_true-up Oct-05 6" xfId="3502"/>
    <cellStyle name="-000,s_Y2005 Outlook_Fully Consolidated_true-up Oct-05 6" xfId="3503"/>
    <cellStyle name="000,s_Y2005 Outlook_Fully Consolidated_true-up Oct-05 7" xfId="3504"/>
    <cellStyle name="-000,s_Y2005 Outlook_Fully Consolidated_true-up Oct-05 7" xfId="3505"/>
    <cellStyle name="000,s_Y2005 Outlook_Fully Consolidated_true-up Oct-05 8" xfId="3506"/>
    <cellStyle name="-000,s_Y2005 Outlook_Fully Consolidated_true-up Oct-05 8" xfId="3507"/>
    <cellStyle name="000,s_Y2005 Outlook_Fully Consolidated_true-up Oct-05 9" xfId="3508"/>
    <cellStyle name="-000,s_Y2005 Outlook_Fully Consolidated_true-up Oct-05 9" xfId="3509"/>
    <cellStyle name="000,s_Y2006 Channel Split_1117" xfId="2166"/>
    <cellStyle name="-000,s_Y2006 Channel Split_1117" xfId="2167"/>
    <cellStyle name="000,s_Y2006 FET OpEx July Ref'cst_7461-Ann" xfId="4456"/>
    <cellStyle name="-000,s_Y2006 FET OpEx July Ref'cst_7461-Ann" xfId="4457"/>
    <cellStyle name="000,s_Y2006 OpEx_all_v3" xfId="4458"/>
    <cellStyle name="-000,s_Y2006 OpEx_all_v3" xfId="4459"/>
    <cellStyle name="000,s_Y2010 Company wide" xfId="4460"/>
    <cellStyle name="-000,s_Y2010 Company wide" xfId="4461"/>
    <cellStyle name="000,s_估算2006 FK_自用版" xfId="2168"/>
    <cellStyle name="-000,s_估算2006 FK_自用版" xfId="2169"/>
    <cellStyle name="000,s_估算2006 FK_自用版 10" xfId="3510"/>
    <cellStyle name="-000,s_估算2006 FK_自用版 10" xfId="3511"/>
    <cellStyle name="000,s_估算2006 FK_自用版 11" xfId="3512"/>
    <cellStyle name="-000,s_估算2006 FK_自用版 11" xfId="3513"/>
    <cellStyle name="000,s_估算2006 FK_自用版 12" xfId="3514"/>
    <cellStyle name="-000,s_估算2006 FK_自用版 12" xfId="3515"/>
    <cellStyle name="000,s_估算2006 FK_自用版 13" xfId="3516"/>
    <cellStyle name="-000,s_估算2006 FK_自用版 13" xfId="3517"/>
    <cellStyle name="000,s_估算2006 FK_自用版 14" xfId="3518"/>
    <cellStyle name="-000,s_估算2006 FK_自用版 14" xfId="3519"/>
    <cellStyle name="000,s_估算2006 FK_自用版 15" xfId="3520"/>
    <cellStyle name="-000,s_估算2006 FK_自用版 15" xfId="3521"/>
    <cellStyle name="000,s_估算2006 FK_自用版 16" xfId="3522"/>
    <cellStyle name="-000,s_估算2006 FK_自用版 16" xfId="3523"/>
    <cellStyle name="000,s_估算2006 FK_自用版 2" xfId="2170"/>
    <cellStyle name="-000,s_估算2006 FK_自用版 2" xfId="2171"/>
    <cellStyle name="000,s_估算2006 FK_自用版 3" xfId="2172"/>
    <cellStyle name="-000,s_估算2006 FK_自用版 3" xfId="2173"/>
    <cellStyle name="000,s_估算2006 FK_自用版 4" xfId="2174"/>
    <cellStyle name="-000,s_估算2006 FK_自用版 4" xfId="2175"/>
    <cellStyle name="000,s_估算2006 FK_自用版 5" xfId="2176"/>
    <cellStyle name="-000,s_估算2006 FK_自用版 5" xfId="2177"/>
    <cellStyle name="000,s_估算2006 FK_自用版 6" xfId="3524"/>
    <cellStyle name="-000,s_估算2006 FK_自用版 6" xfId="3525"/>
    <cellStyle name="000,s_估算2006 FK_自用版 7" xfId="3526"/>
    <cellStyle name="-000,s_估算2006 FK_自用版 7" xfId="3527"/>
    <cellStyle name="000,s_估算2006 FK_自用版 8" xfId="3528"/>
    <cellStyle name="-000,s_估算2006 FK_自用版 8" xfId="3529"/>
    <cellStyle name="000,s_估算2006 FK_自用版 9" xfId="3530"/>
    <cellStyle name="-000,s_估算2006 FK_自用版 9" xfId="3531"/>
    <cellStyle name="000,s_攤銷表" xfId="2178"/>
    <cellStyle name="-000,s_攤銷表" xfId="2179"/>
    <cellStyle name="1.1" xfId="4462"/>
    <cellStyle name="1.10" xfId="4463"/>
    <cellStyle name="20% - Accent1" xfId="3532"/>
    <cellStyle name="20% - Accent2" xfId="3533"/>
    <cellStyle name="20% - Accent3" xfId="3534"/>
    <cellStyle name="20% - Accent4" xfId="3535"/>
    <cellStyle name="20% - Accent5" xfId="3536"/>
    <cellStyle name="20% - Accent6" xfId="3537"/>
    <cellStyle name="20% - 強調1" xfId="4464"/>
    <cellStyle name="20% - 強調2" xfId="4465"/>
    <cellStyle name="20% - 強調3" xfId="4466"/>
    <cellStyle name="20% - 強調4" xfId="4467"/>
    <cellStyle name="20% - 強調5" xfId="4468"/>
    <cellStyle name="20% - 強調6" xfId="4469"/>
    <cellStyle name="20% - 輔色1 2" xfId="2180"/>
    <cellStyle name="20% - 輔色1 2 2" xfId="3538"/>
    <cellStyle name="20% - 輔色1 2 3" xfId="4470"/>
    <cellStyle name="20% - 輔色1 3" xfId="3539"/>
    <cellStyle name="20% - 輔色1 3 2" xfId="4471"/>
    <cellStyle name="20% - 輔色2 2" xfId="2181"/>
    <cellStyle name="20% - 輔色2 2 2" xfId="3540"/>
    <cellStyle name="20% - 輔色2 3" xfId="3541"/>
    <cellStyle name="20% - 輔色2 3 2" xfId="4473"/>
    <cellStyle name="20% - 輔色2 3 3" xfId="4472"/>
    <cellStyle name="20% - 輔色3 2" xfId="2182"/>
    <cellStyle name="20% - 輔色3 2 2" xfId="3542"/>
    <cellStyle name="20% - 輔色3 2 3" xfId="4474"/>
    <cellStyle name="20% - 輔色3 3" xfId="3543"/>
    <cellStyle name="20% - 輔色3 3 2" xfId="4475"/>
    <cellStyle name="20% - 輔色4 2" xfId="2183"/>
    <cellStyle name="20% - 輔色4 2 2" xfId="3544"/>
    <cellStyle name="20% - 輔色4 2 3" xfId="4476"/>
    <cellStyle name="20% - 輔色4 3" xfId="3545"/>
    <cellStyle name="20% - 輔色4 3 2" xfId="4477"/>
    <cellStyle name="20% - 輔色5 2" xfId="2184"/>
    <cellStyle name="20% - 輔色5 2 2" xfId="3546"/>
    <cellStyle name="20% - 輔色5 2 3" xfId="4478"/>
    <cellStyle name="20% - 輔色5 3" xfId="4479"/>
    <cellStyle name="20% - 輔色6 2" xfId="2185"/>
    <cellStyle name="20% - 輔色6 2 2" xfId="3547"/>
    <cellStyle name="20% - 輔色6 2 3" xfId="4480"/>
    <cellStyle name="20% - 輔色6 3" xfId="3548"/>
    <cellStyle name="20% - 輔色6 3 2" xfId="4481"/>
    <cellStyle name="40% - Accent1" xfId="3549"/>
    <cellStyle name="40% - Accent2" xfId="3550"/>
    <cellStyle name="40% - Accent3" xfId="3551"/>
    <cellStyle name="40% - Accent4" xfId="3552"/>
    <cellStyle name="40% - Accent5" xfId="3553"/>
    <cellStyle name="40% - Accent6" xfId="3554"/>
    <cellStyle name="40% - 強調1" xfId="4482"/>
    <cellStyle name="40% - 強調2" xfId="4483"/>
    <cellStyle name="40% - 強調3" xfId="4484"/>
    <cellStyle name="40% - 強調4" xfId="4485"/>
    <cellStyle name="40% - 強調5" xfId="4486"/>
    <cellStyle name="40% - 強調6" xfId="4487"/>
    <cellStyle name="40% - 輔色1 2" xfId="2186"/>
    <cellStyle name="40% - 輔色1 2 2" xfId="3555"/>
    <cellStyle name="40% - 輔色1 2 3" xfId="4488"/>
    <cellStyle name="40% - 輔色1 3" xfId="3556"/>
    <cellStyle name="40% - 輔色1 3 2" xfId="4489"/>
    <cellStyle name="40% - 輔色2 2" xfId="2187"/>
    <cellStyle name="40% - 輔色2 2 2" xfId="3557"/>
    <cellStyle name="40% - 輔色2 2 3" xfId="4490"/>
    <cellStyle name="40% - 輔色2 3" xfId="4491"/>
    <cellStyle name="40% - 輔色3 2" xfId="2188"/>
    <cellStyle name="40% - 輔色3 2 2" xfId="3558"/>
    <cellStyle name="40% - 輔色3 2 3" xfId="4492"/>
    <cellStyle name="40% - 輔色3 3" xfId="3559"/>
    <cellStyle name="40% - 輔色3 3 2" xfId="4493"/>
    <cellStyle name="40% - 輔色4 2" xfId="2189"/>
    <cellStyle name="40% - 輔色4 2 2" xfId="3560"/>
    <cellStyle name="40% - 輔色4 2 3" xfId="4494"/>
    <cellStyle name="40% - 輔色4 3" xfId="3561"/>
    <cellStyle name="40% - 輔色4 3 2" xfId="4495"/>
    <cellStyle name="40% - 輔色5 2" xfId="2190"/>
    <cellStyle name="40% - 輔色5 2 2" xfId="3562"/>
    <cellStyle name="40% - 輔色5 2 3" xfId="4496"/>
    <cellStyle name="40% - 輔色5 3" xfId="3563"/>
    <cellStyle name="40% - 輔色5 3 2" xfId="4497"/>
    <cellStyle name="40% - 輔色6 2" xfId="2191"/>
    <cellStyle name="40% - 輔色6 2 2" xfId="3564"/>
    <cellStyle name="40% - 輔色6 2 3" xfId="4498"/>
    <cellStyle name="40% - 輔色6 3" xfId="3565"/>
    <cellStyle name="40% - 輔色6 3 2" xfId="4499"/>
    <cellStyle name="60% - Accent1" xfId="3566"/>
    <cellStyle name="60% - Accent2" xfId="3567"/>
    <cellStyle name="60% - Accent3" xfId="3568"/>
    <cellStyle name="60% - Accent4" xfId="3569"/>
    <cellStyle name="60% - Accent5" xfId="3570"/>
    <cellStyle name="60% - Accent6" xfId="3571"/>
    <cellStyle name="60% - 強調1" xfId="4500"/>
    <cellStyle name="60% - 強調2" xfId="4501"/>
    <cellStyle name="60% - 強調3" xfId="4502"/>
    <cellStyle name="60% - 強調4" xfId="4503"/>
    <cellStyle name="60% - 強調5" xfId="4504"/>
    <cellStyle name="60% - 強調6" xfId="4505"/>
    <cellStyle name="60% - 輔色1 2" xfId="2192"/>
    <cellStyle name="60% - 輔色1 2 2" xfId="3572"/>
    <cellStyle name="60% - 輔色1 2 2 2" xfId="4506"/>
    <cellStyle name="60% - 輔色1 3" xfId="3573"/>
    <cellStyle name="60% - 輔色2 2" xfId="2193"/>
    <cellStyle name="60% - 輔色2 2 2" xfId="3574"/>
    <cellStyle name="60% - 輔色2 2 2 2" xfId="4507"/>
    <cellStyle name="60% - 輔色2 3" xfId="3575"/>
    <cellStyle name="60% - 輔色3 2" xfId="2194"/>
    <cellStyle name="60% - 輔色3 2 2" xfId="3576"/>
    <cellStyle name="60% - 輔色3 2 2 2" xfId="4508"/>
    <cellStyle name="60% - 輔色3 3" xfId="3577"/>
    <cellStyle name="60% - 輔色4 2" xfId="2195"/>
    <cellStyle name="60% - 輔色4 2 2" xfId="3578"/>
    <cellStyle name="60% - 輔色4 2 2 2" xfId="4509"/>
    <cellStyle name="60% - 輔色4 3" xfId="3579"/>
    <cellStyle name="60% - 輔色5 2" xfId="2196"/>
    <cellStyle name="60% - 輔色5 2 2" xfId="3580"/>
    <cellStyle name="60% - 輔色5 2 2 2" xfId="4510"/>
    <cellStyle name="60% - 輔色5 3" xfId="3581"/>
    <cellStyle name="60% - 輔色6 2" xfId="2197"/>
    <cellStyle name="60% - 輔色6 2 2" xfId="3582"/>
    <cellStyle name="60% - 輔色6 2 2 2" xfId="4511"/>
    <cellStyle name="60% - 輔色6 3" xfId="3583"/>
    <cellStyle name="a0" xfId="2198"/>
    <cellStyle name="aa" xfId="2199"/>
    <cellStyle name="Accent1" xfId="3584"/>
    <cellStyle name="Accent2" xfId="3585"/>
    <cellStyle name="Accent3" xfId="3586"/>
    <cellStyle name="Accent4" xfId="3587"/>
    <cellStyle name="Accent5" xfId="3588"/>
    <cellStyle name="Accent6" xfId="3589"/>
    <cellStyle name="Assumption" xfId="2200"/>
    <cellStyle name="AssumptionHeader" xfId="2201"/>
    <cellStyle name="axlcolour" xfId="4512"/>
    <cellStyle name="Bad" xfId="3590"/>
    <cellStyle name="Blue Inputs" xfId="2202"/>
    <cellStyle name="Body" xfId="2203"/>
    <cellStyle name="Body 2" xfId="3591"/>
    <cellStyle name="Calculation" xfId="2204"/>
    <cellStyle name="Calculation 2" xfId="3592"/>
    <cellStyle name="Calculation 2 2" xfId="4513"/>
    <cellStyle name="Changeable" xfId="2205"/>
    <cellStyle name="Changeable2" xfId="2206"/>
    <cellStyle name="Check Cell" xfId="3593"/>
    <cellStyle name="Collegamento ipertestuale" xfId="4514"/>
    <cellStyle name="Collegamento ipertestuale visitato" xfId="4515"/>
    <cellStyle name="Column Heading" xfId="2207"/>
    <cellStyle name="Column Heading (No Wrap)" xfId="2208"/>
    <cellStyle name="Column Heading_services.xls Chart 1" xfId="2209"/>
    <cellStyle name="Column Total" xfId="2210"/>
    <cellStyle name="Comma [0]_~0029416" xfId="2211"/>
    <cellStyle name="Comma [1]" xfId="2212"/>
    <cellStyle name="Comma_~0029416" xfId="2213"/>
    <cellStyle name="Currency [0]_~0029416" xfId="2214"/>
    <cellStyle name="Currency [1]" xfId="2215"/>
    <cellStyle name="Currency [2]" xfId="2216"/>
    <cellStyle name="Currency [2] 2" xfId="4516"/>
    <cellStyle name="Currency_~0029416" xfId="2217"/>
    <cellStyle name="Currency-protected" xfId="2218"/>
    <cellStyle name="Currency-protected Wra" xfId="4517"/>
    <cellStyle name="Date" xfId="2219"/>
    <cellStyle name="Date 2" xfId="2220"/>
    <cellStyle name="Date_2012-13 Factsheet" xfId="2221"/>
    <cellStyle name="Dezimal_charts_market" xfId="2222"/>
    <cellStyle name="Dollars" xfId="2223"/>
    <cellStyle name="En-tête 1" xfId="4518"/>
    <cellStyle name="En-tête 2" xfId="4519"/>
    <cellStyle name="Euro" xfId="2224"/>
    <cellStyle name="Explanatory Text" xfId="3594"/>
    <cellStyle name="Financier0" xfId="4520"/>
    <cellStyle name="Followed Hyperlink" xfId="4521"/>
    <cellStyle name="Good" xfId="3595"/>
    <cellStyle name="Grey" xfId="2225"/>
    <cellStyle name="Header" xfId="2226"/>
    <cellStyle name="header 1" xfId="2227"/>
    <cellStyle name="header 2" xfId="2228"/>
    <cellStyle name="Header Center" xfId="4522"/>
    <cellStyle name="Header1" xfId="2229"/>
    <cellStyle name="Header1 2" xfId="4523"/>
    <cellStyle name="Header1 3" xfId="4524"/>
    <cellStyle name="Header2" xfId="2230"/>
    <cellStyle name="heading" xfId="2231"/>
    <cellStyle name="Heading 1" xfId="3596"/>
    <cellStyle name="Heading 2" xfId="3597"/>
    <cellStyle name="Heading 3" xfId="3598"/>
    <cellStyle name="Heading 4" xfId="3599"/>
    <cellStyle name="Hidden" xfId="2232"/>
    <cellStyle name="Highlight" xfId="2233"/>
    <cellStyle name="HP Logo" xfId="4525"/>
    <cellStyle name="Hyperlink" xfId="4526"/>
    <cellStyle name="Input" xfId="2234"/>
    <cellStyle name="Input [yellow]" xfId="2235"/>
    <cellStyle name="Input 2" xfId="4527"/>
    <cellStyle name="Input 3" xfId="4528"/>
    <cellStyle name="Input cells" xfId="2236"/>
    <cellStyle name="Input cells 2" xfId="2237"/>
    <cellStyle name="Input cells 2 2" xfId="3600"/>
    <cellStyle name="Input Link" xfId="2238"/>
    <cellStyle name="Input_201101-201112_DE Consolidated BS_CF" xfId="3601"/>
    <cellStyle name="Internal" xfId="2239"/>
    <cellStyle name="Item" xfId="2240"/>
    <cellStyle name="JOAN" xfId="2241"/>
    <cellStyle name="Komma [0]_pldt" xfId="2242"/>
    <cellStyle name="Komma_pldt" xfId="2243"/>
    <cellStyle name="Linked Cell" xfId="3602"/>
    <cellStyle name="Main Title" xfId="2244"/>
    <cellStyle name="MARQ" xfId="4532"/>
    <cellStyle name="Migliaia (0)_1320 NX" xfId="4533"/>
    <cellStyle name="Migliaia_1320 NX" xfId="4534"/>
    <cellStyle name="Millares [0]_COSTES" xfId="4535"/>
    <cellStyle name="Millares_COSTES" xfId="4536"/>
    <cellStyle name="Milliers [0]_1353EM ed11 R1.5" xfId="4537"/>
    <cellStyle name="Milliers_1353EM ed11 R1.5" xfId="4538"/>
    <cellStyle name="Million" xfId="2245"/>
    <cellStyle name="Moneda [0]_COSTES" xfId="4540"/>
    <cellStyle name="Moneda_COSTES" xfId="4541"/>
    <cellStyle name="Monétaire [0]_1353EM ed11 R1.5" xfId="4542"/>
    <cellStyle name="Monetaire [0]_laroux" xfId="2246"/>
    <cellStyle name="Monétaire [0]_laroux" xfId="2247"/>
    <cellStyle name="Monetaire [0]_laroux 2" xfId="3700"/>
    <cellStyle name="Monétaire [0]_laroux 2" xfId="3701"/>
    <cellStyle name="Monetaire [0]_laroux 3" xfId="3705"/>
    <cellStyle name="Monétaire [0]_laroux 3" xfId="4590"/>
    <cellStyle name="Monetaire [0]_laroux 4" xfId="4859"/>
    <cellStyle name="Monétaire [0]_laroux 4" xfId="4858"/>
    <cellStyle name="Monetaire [0]_laroux 5" xfId="4539"/>
    <cellStyle name="Monétaire [0]_laroux 5" xfId="4531"/>
    <cellStyle name="Monetaire [0]_laroux 6" xfId="4855"/>
    <cellStyle name="Monétaire [0]_laroux 6" xfId="4854"/>
    <cellStyle name="Monetaire [0]_laroux_10.1月財務報表FET" xfId="2248"/>
    <cellStyle name="Monétaire [0]_laroux_10.1月財務報表FET" xfId="2249"/>
    <cellStyle name="Monetaire [0]_laroux_10TB" xfId="2250"/>
    <cellStyle name="Monétaire [0]_laroux_10TB" xfId="2251"/>
    <cellStyle name="Monetaire [0]_laroux_10TB 2" xfId="4543"/>
    <cellStyle name="Monétaire [0]_laroux_10TB 2" xfId="4544"/>
    <cellStyle name="Monetaire [0]_laroux_10TB 3" xfId="4832"/>
    <cellStyle name="Monétaire [0]_laroux_10TB 3" xfId="4833"/>
    <cellStyle name="Monetaire [0]_laroux_10TB 4" xfId="4406"/>
    <cellStyle name="Monétaire [0]_laroux_10TB 4" xfId="4407"/>
    <cellStyle name="Monetaire [0]_laroux_10TB 5" xfId="4820"/>
    <cellStyle name="Monétaire [0]_laroux_10TB 5" xfId="4821"/>
    <cellStyle name="Monetaire [0]_laroux_10TB 6" xfId="4386"/>
    <cellStyle name="Monétaire [0]_laroux_10TB 6" xfId="4387"/>
    <cellStyle name="Monetaire [0]_laroux_11月財務報表FET" xfId="2252"/>
    <cellStyle name="Monétaire [0]_laroux_11月財務報表FET" xfId="2253"/>
    <cellStyle name="Monetaire [0]_laroux_12月財務報表FET" xfId="2254"/>
    <cellStyle name="Monétaire [0]_laroux_12月財務報表FET" xfId="2255"/>
    <cellStyle name="Monetaire [0]_laroux_12月實帳戶餘額明細表" xfId="2256"/>
    <cellStyle name="Monétaire [0]_laroux_12月實帳戶餘額明細表" xfId="2257"/>
    <cellStyle name="Monetaire [0]_laroux_12月實帳戶餘額明細表 2" xfId="4545"/>
    <cellStyle name="Monétaire [0]_laroux_12月實帳戶餘額明細表 2" xfId="4546"/>
    <cellStyle name="Monetaire [0]_laroux_12月實帳戶餘額明細表 3" xfId="4834"/>
    <cellStyle name="Monétaire [0]_laroux_12月實帳戶餘額明細表 3" xfId="4835"/>
    <cellStyle name="Monetaire [0]_laroux_12月實帳戶餘額明細表 4" xfId="4408"/>
    <cellStyle name="Monétaire [0]_laroux_12月實帳戶餘額明細表 4" xfId="4409"/>
    <cellStyle name="Monetaire [0]_laroux_12月實帳戶餘額明細表 5" xfId="4822"/>
    <cellStyle name="Monétaire [0]_laroux_12月實帳戶餘額明細表 5" xfId="4823"/>
    <cellStyle name="Monetaire [0]_laroux_12月實帳戶餘額明細表 6" xfId="4390"/>
    <cellStyle name="Monétaire [0]_laroux_12月實帳戶餘額明細表 6" xfId="4391"/>
    <cellStyle name="Monetaire [0]_laroux_2005TM REV" xfId="2258"/>
    <cellStyle name="Monétaire [0]_laroux_2005TM REV" xfId="2259"/>
    <cellStyle name="Monetaire [0]_laroux_8月財務報表FET" xfId="2260"/>
    <cellStyle name="Monétaire [0]_laroux_8月財務報表FET" xfId="2261"/>
    <cellStyle name="Monetaire [0]_laroux_8月實帳戶餘額明細表" xfId="2262"/>
    <cellStyle name="Monétaire [0]_laroux_8月實帳戶餘額明細表" xfId="2263"/>
    <cellStyle name="Monetaire [0]_laroux_8月實帳戶餘額明細表 2" xfId="4547"/>
    <cellStyle name="Monétaire [0]_laroux_8月實帳戶餘額明細表 2" xfId="4548"/>
    <cellStyle name="Monetaire [0]_laroux_8月實帳戶餘額明細表 3" xfId="4836"/>
    <cellStyle name="Monétaire [0]_laroux_8月實帳戶餘額明細表 3" xfId="4837"/>
    <cellStyle name="Monetaire [0]_laroux_8月實帳戶餘額明細表 4" xfId="4410"/>
    <cellStyle name="Monétaire [0]_laroux_8月實帳戶餘額明細表 4" xfId="4411"/>
    <cellStyle name="Monetaire [0]_laroux_8月實帳戶餘額明細表 5" xfId="4824"/>
    <cellStyle name="Monétaire [0]_laroux_8月實帳戶餘額明細表 5" xfId="4739"/>
    <cellStyle name="Monetaire [0]_laroux_8月實帳戶餘額明細表 6" xfId="4392"/>
    <cellStyle name="Monétaire [0]_laroux_8月實帳戶餘額明細表 6" xfId="4867"/>
    <cellStyle name="Monetaire [0]_laroux_OMR+MR Aug-2004" xfId="2264"/>
    <cellStyle name="Monétaire [0]_laroux_OMR+MR Aug-2004" xfId="2265"/>
    <cellStyle name="Monetaire [0]_laroux_OMR+MR Aug-2004 2" xfId="4549"/>
    <cellStyle name="Monétaire [0]_laroux_OMR+MR Aug-2004 2" xfId="4550"/>
    <cellStyle name="Monetaire [0]_laroux_OMR+MR Aug-2004 3" xfId="4838"/>
    <cellStyle name="Monétaire [0]_laroux_OMR+MR Aug-2004 3" xfId="4839"/>
    <cellStyle name="Monetaire [0]_laroux_OMR+MR Aug-2004 4" xfId="4412"/>
    <cellStyle name="Monétaire [0]_laroux_OMR+MR Aug-2004 4" xfId="4413"/>
    <cellStyle name="Monetaire [0]_laroux_OMR+MR Aug-2004 5" xfId="4825"/>
    <cellStyle name="Monétaire [0]_laroux_OMR+MR Aug-2004 5" xfId="4826"/>
    <cellStyle name="Monetaire [0]_laroux_OMR+MR Aug-2004 6" xfId="4393"/>
    <cellStyle name="Monétaire [0]_laroux_OMR+MR Aug-2004 6" xfId="4394"/>
    <cellStyle name="Monetaire [0]_laroux_試算平衡" xfId="2266"/>
    <cellStyle name="Monétaire [0]_laroux_試算平衡" xfId="2267"/>
    <cellStyle name="Monetaire [0]_laroux_試算平衡 2" xfId="4551"/>
    <cellStyle name="Monétaire [0]_laroux_試算平衡 2" xfId="4552"/>
    <cellStyle name="Monetaire [0]_laroux_試算平衡 3" xfId="4840"/>
    <cellStyle name="Monétaire [0]_laroux_試算平衡 3" xfId="4841"/>
    <cellStyle name="Monetaire [0]_laroux_試算平衡 4" xfId="4414"/>
    <cellStyle name="Monétaire [0]_laroux_試算平衡 4" xfId="4415"/>
    <cellStyle name="Monetaire [0]_laroux_試算平衡 5" xfId="4692"/>
    <cellStyle name="Monétaire [0]_laroux_試算平衡 5" xfId="4827"/>
    <cellStyle name="Monetaire [0]_laroux_試算平衡 6" xfId="4866"/>
    <cellStyle name="Monétaire [0]_laroux_試算平衡 6" xfId="4395"/>
    <cellStyle name="Monétaire_1353EM ed11 R1.5" xfId="4553"/>
    <cellStyle name="Monetaire_laroux" xfId="2268"/>
    <cellStyle name="Monétaire_laroux" xfId="2269"/>
    <cellStyle name="Monetaire_laroux 2" xfId="3702"/>
    <cellStyle name="Monétaire_laroux 2" xfId="3703"/>
    <cellStyle name="Monetaire_laroux 3" xfId="3704"/>
    <cellStyle name="Monétaire_laroux 3" xfId="4582"/>
    <cellStyle name="Monetaire_laroux 4" xfId="4857"/>
    <cellStyle name="Monétaire_laroux 4" xfId="4856"/>
    <cellStyle name="Monetaire_laroux 5" xfId="4530"/>
    <cellStyle name="Monétaire_laroux 5" xfId="4529"/>
    <cellStyle name="Monetaire_laroux 6" xfId="4853"/>
    <cellStyle name="Monétaire_laroux 6" xfId="4852"/>
    <cellStyle name="Monetaire_laroux_10.1月財務報表FET" xfId="2270"/>
    <cellStyle name="Monétaire_laroux_10.1月財務報表FET" xfId="2271"/>
    <cellStyle name="Monetaire_laroux_10TB" xfId="2272"/>
    <cellStyle name="Monétaire_laroux_10TB" xfId="2273"/>
    <cellStyle name="Monetaire_laroux_10TB 2" xfId="4554"/>
    <cellStyle name="Monétaire_laroux_10TB 2" xfId="4555"/>
    <cellStyle name="Monetaire_laroux_10TB 3" xfId="4842"/>
    <cellStyle name="Monétaire_laroux_10TB 3" xfId="4843"/>
    <cellStyle name="Monetaire_laroux_10TB 4" xfId="4418"/>
    <cellStyle name="Monétaire_laroux_10TB 4" xfId="4419"/>
    <cellStyle name="Monetaire_laroux_10TB 5" xfId="4828"/>
    <cellStyle name="Monétaire_laroux_10TB 5" xfId="4685"/>
    <cellStyle name="Monetaire_laroux_10TB 6" xfId="4398"/>
    <cellStyle name="Monétaire_laroux_10TB 6" xfId="4865"/>
    <cellStyle name="Monetaire_laroux_11月財務報表FET" xfId="2274"/>
    <cellStyle name="Monétaire_laroux_11月財務報表FET" xfId="2275"/>
    <cellStyle name="Monetaire_laroux_12月財務報表FET" xfId="2276"/>
    <cellStyle name="Monétaire_laroux_12月財務報表FET" xfId="2277"/>
    <cellStyle name="Monetaire_laroux_12月實帳戶餘額明細表" xfId="2278"/>
    <cellStyle name="Monétaire_laroux_12月實帳戶餘額明細表" xfId="2279"/>
    <cellStyle name="Monetaire_laroux_12月實帳戶餘額明細表 2" xfId="4556"/>
    <cellStyle name="Monétaire_laroux_12月實帳戶餘額明細表 2" xfId="4557"/>
    <cellStyle name="Monetaire_laroux_12月實帳戶餘額明細表 3" xfId="4844"/>
    <cellStyle name="Monétaire_laroux_12月實帳戶餘額明細表 3" xfId="4845"/>
    <cellStyle name="Monetaire_laroux_12月實帳戶餘額明細表 4" xfId="4420"/>
    <cellStyle name="Monétaire_laroux_12月實帳戶餘額明細表 4" xfId="4421"/>
    <cellStyle name="Monetaire_laroux_12月實帳戶餘額明細表 5" xfId="4616"/>
    <cellStyle name="Monétaire_laroux_12月實帳戶餘額明細表 5" xfId="4829"/>
    <cellStyle name="Monetaire_laroux_12月實帳戶餘額明細表 6" xfId="4864"/>
    <cellStyle name="Monétaire_laroux_12月實帳戶餘額明細表 6" xfId="4399"/>
    <cellStyle name="Monetaire_laroux_2005TM REV" xfId="2280"/>
    <cellStyle name="Monétaire_laroux_2005TM REV" xfId="2281"/>
    <cellStyle name="Monetaire_laroux_8月財務報表FET" xfId="2282"/>
    <cellStyle name="Monétaire_laroux_8月財務報表FET" xfId="2283"/>
    <cellStyle name="Monetaire_laroux_8月實帳戶餘額明細表" xfId="2284"/>
    <cellStyle name="Monétaire_laroux_8月實帳戶餘額明細表" xfId="2285"/>
    <cellStyle name="Monetaire_laroux_8月實帳戶餘額明細表 2" xfId="4558"/>
    <cellStyle name="Monétaire_laroux_8月實帳戶餘額明細表 2" xfId="4559"/>
    <cellStyle name="Monetaire_laroux_8月實帳戶餘額明細表 3" xfId="4846"/>
    <cellStyle name="Monétaire_laroux_8月實帳戶餘額明細表 3" xfId="4847"/>
    <cellStyle name="Monetaire_laroux_8月實帳戶餘額明細表 4" xfId="4422"/>
    <cellStyle name="Monétaire_laroux_8月實帳戶餘額明細表 4" xfId="4423"/>
    <cellStyle name="Monetaire_laroux_8月實帳戶餘額明細表 5" xfId="4830"/>
    <cellStyle name="Monétaire_laroux_8月實帳戶餘額明細表 5" xfId="3707"/>
    <cellStyle name="Monetaire_laroux_8月實帳戶餘額明細表 6" xfId="4402"/>
    <cellStyle name="Monétaire_laroux_8月實帳戶餘額明細表 6" xfId="4863"/>
    <cellStyle name="Monetaire_laroux_OMR+MR Aug-2004" xfId="2286"/>
    <cellStyle name="Monétaire_laroux_OMR+MR Aug-2004" xfId="2287"/>
    <cellStyle name="Monetaire_laroux_OMR+MR Aug-2004 2" xfId="4560"/>
    <cellStyle name="Monétaire_laroux_OMR+MR Aug-2004 2" xfId="4561"/>
    <cellStyle name="Monetaire_laroux_OMR+MR Aug-2004 3" xfId="4848"/>
    <cellStyle name="Monétaire_laroux_OMR+MR Aug-2004 3" xfId="4849"/>
    <cellStyle name="Monetaire_laroux_OMR+MR Aug-2004 4" xfId="4424"/>
    <cellStyle name="Monétaire_laroux_OMR+MR Aug-2004 4" xfId="4425"/>
    <cellStyle name="Monetaire_laroux_OMR+MR Aug-2004 5" xfId="3706"/>
    <cellStyle name="Monétaire_laroux_OMR+MR Aug-2004 5" xfId="4831"/>
    <cellStyle name="Monetaire_laroux_OMR+MR Aug-2004 6" xfId="4862"/>
    <cellStyle name="Monétaire_laroux_OMR+MR Aug-2004 6" xfId="4403"/>
    <cellStyle name="Monetaire_laroux_試算平衡" xfId="2288"/>
    <cellStyle name="Monétaire_laroux_試算平衡" xfId="2289"/>
    <cellStyle name="Monetaire_laroux_試算平衡 2" xfId="4562"/>
    <cellStyle name="Monétaire_laroux_試算平衡 2" xfId="4563"/>
    <cellStyle name="Monetaire_laroux_試算平衡 3" xfId="4850"/>
    <cellStyle name="Monétaire_laroux_試算平衡 3" xfId="4851"/>
    <cellStyle name="Monetaire_laroux_試算平衡 4" xfId="4426"/>
    <cellStyle name="Monétaire_laroux_試算平衡 4" xfId="4427"/>
    <cellStyle name="Monetaire_laroux_試算平衡 5" xfId="4592"/>
    <cellStyle name="Monétaire_laroux_試算平衡 5" xfId="4591"/>
    <cellStyle name="Monetaire_laroux_試算平衡 6" xfId="4861"/>
    <cellStyle name="Monétaire_laroux_試算平衡 6" xfId="4860"/>
    <cellStyle name="Monétaire0" xfId="4564"/>
    <cellStyle name="Multiple" xfId="2290"/>
    <cellStyle name="Multiple [0]" xfId="2291"/>
    <cellStyle name="Multiple [1]" xfId="2292"/>
    <cellStyle name="n.0" xfId="2293"/>
    <cellStyle name="n0" xfId="2294"/>
    <cellStyle name="n1" xfId="2295"/>
    <cellStyle name="n2" xfId="2296"/>
    <cellStyle name="Name" xfId="2297"/>
    <cellStyle name="Neutral" xfId="3603"/>
    <cellStyle name="no dec" xfId="2298"/>
    <cellStyle name="Normal - Style1" xfId="2299"/>
    <cellStyle name="Normal_~0001736" xfId="2300"/>
    <cellStyle name="Normale_1320 NX" xfId="4565"/>
    <cellStyle name="Note" xfId="2301"/>
    <cellStyle name="Note 2" xfId="3604"/>
    <cellStyle name="Note 2 2" xfId="4567"/>
    <cellStyle name="Note 2 3" xfId="4566"/>
    <cellStyle name="NT$M" xfId="4568"/>
    <cellStyle name="Number" xfId="2302"/>
    <cellStyle name="Numk" xfId="4569"/>
    <cellStyle name="Option" xfId="4570"/>
    <cellStyle name="Output" xfId="2303"/>
    <cellStyle name="Output 2" xfId="3605"/>
    <cellStyle name="Output 2 2" xfId="4571"/>
    <cellStyle name="Outputs" xfId="2304"/>
    <cellStyle name="Outputs 2" xfId="2305"/>
    <cellStyle name="Outputs 2 2" xfId="4572"/>
    <cellStyle name="Percent (0)" xfId="4573"/>
    <cellStyle name="Percent [0]" xfId="2306"/>
    <cellStyle name="Percent [1]" xfId="2307"/>
    <cellStyle name="Percent [2]" xfId="2308"/>
    <cellStyle name="Percent_~0036831" xfId="2309"/>
    <cellStyle name="Percentage" xfId="2310"/>
    <cellStyle name="Pourcentage_TEMPTRAN" xfId="4574"/>
    <cellStyle name="Price_level2" xfId="2311"/>
    <cellStyle name="Pricelist_level1" xfId="2312"/>
    <cellStyle name="Protected" xfId="2313"/>
    <cellStyle name="Protected 2" xfId="2314"/>
    <cellStyle name="Protected 2 2" xfId="4575"/>
    <cellStyle name="Protected_2012-13 Factsheet" xfId="2315"/>
    <cellStyle name="Prozent_charts_market" xfId="2316"/>
    <cellStyle name="Qté calculées" xfId="4576"/>
    <cellStyle name="QTé entrées" xfId="4577"/>
    <cellStyle name="Ratio" xfId="2317"/>
    <cellStyle name="Released" xfId="2318"/>
    <cellStyle name="Row and Column Total" xfId="2319"/>
    <cellStyle name="Row Heading" xfId="2320"/>
    <cellStyle name="Row Heading (No Wrap)" xfId="2321"/>
    <cellStyle name="Row Total" xfId="2322"/>
    <cellStyle name="Section Title" xfId="2323"/>
    <cellStyle name="Small Number" xfId="2324"/>
    <cellStyle name="Small Percentage" xfId="2325"/>
    <cellStyle name="Standard_charts_market" xfId="2326"/>
    <cellStyle name="Style 1" xfId="4578"/>
    <cellStyle name="SUPPR" xfId="4579"/>
    <cellStyle name="Task]_x000d__x000a_TaskName=Scan At_x000d__x000a_TaskID=3_x000d__x000a_WorkstationName=SmarTone_x000d__x000a_LastExecuted=0_x000d__x000a_LastSt" xfId="4580"/>
    <cellStyle name="Tickmark" xfId="4581"/>
    <cellStyle name="Title" xfId="3606"/>
    <cellStyle name="Title Heading" xfId="2327"/>
    <cellStyle name="Total" xfId="2328"/>
    <cellStyle name="Total 2" xfId="3607"/>
    <cellStyle name="Total 2 2" xfId="4583"/>
    <cellStyle name="Trend_title1" xfId="4584"/>
    <cellStyle name="Try1" xfId="4585"/>
    <cellStyle name="Unit" xfId="4586"/>
    <cellStyle name="Unlocked" xfId="2329"/>
    <cellStyle name="Valuta (0)_1 new STM 16 ring" xfId="4587"/>
    <cellStyle name="Valuta_1 new STM 16 ring" xfId="4588"/>
    <cellStyle name="Virgule fixe" xfId="4589"/>
    <cellStyle name="Währung_charts_market" xfId="2330"/>
    <cellStyle name="Warning" xfId="2331"/>
    <cellStyle name="Warning Text" xfId="3608"/>
    <cellStyle name="WP Header" xfId="2332"/>
    <cellStyle name="遽_NEGS" xfId="2333"/>
    <cellStyle name="檜葭觼" xfId="2334"/>
    <cellStyle name="一月" xfId="4593"/>
    <cellStyle name="一般" xfId="0" builtinId="0"/>
    <cellStyle name="一般 10" xfId="3609"/>
    <cellStyle name="一般 10 2" xfId="3610"/>
    <cellStyle name="一般 10 2 2" xfId="4595"/>
    <cellStyle name="一般 10 3" xfId="4594"/>
    <cellStyle name="一般 11" xfId="3611"/>
    <cellStyle name="一般 11 2" xfId="4597"/>
    <cellStyle name="一般 11 3" xfId="4596"/>
    <cellStyle name="一般 12" xfId="3612"/>
    <cellStyle name="一般 12 2" xfId="4599"/>
    <cellStyle name="一般 12 3" xfId="4600"/>
    <cellStyle name="一般 12 4" xfId="4598"/>
    <cellStyle name="一般 13" xfId="3613"/>
    <cellStyle name="一般 13 2" xfId="4602"/>
    <cellStyle name="一般 13 3" xfId="4601"/>
    <cellStyle name="一般 14" xfId="3614"/>
    <cellStyle name="一般 14 2" xfId="4604"/>
    <cellStyle name="一般 14 3" xfId="4603"/>
    <cellStyle name="一般 15" xfId="3615"/>
    <cellStyle name="一般 15 2" xfId="4606"/>
    <cellStyle name="一般 15 3" xfId="4605"/>
    <cellStyle name="一般 15 7" xfId="4607"/>
    <cellStyle name="一般 16" xfId="3616"/>
    <cellStyle name="一般 16 2" xfId="4609"/>
    <cellStyle name="一般 16 3" xfId="4608"/>
    <cellStyle name="一般 17" xfId="3617"/>
    <cellStyle name="一般 17 2" xfId="4611"/>
    <cellStyle name="一般 17 3" xfId="4610"/>
    <cellStyle name="一般 18" xfId="3618"/>
    <cellStyle name="一般 18 2" xfId="4613"/>
    <cellStyle name="一般 18 3" xfId="4612"/>
    <cellStyle name="一般 19" xfId="3619"/>
    <cellStyle name="一般 19 2" xfId="4615"/>
    <cellStyle name="一般 19 3" xfId="4614"/>
    <cellStyle name="一般 2" xfId="2335"/>
    <cellStyle name="一般 2 2" xfId="2336"/>
    <cellStyle name="一般 2 2 2" xfId="3620"/>
    <cellStyle name="一般 2 2 2 2" xfId="4618"/>
    <cellStyle name="一般 2 2 2 3" xfId="4617"/>
    <cellStyle name="一般 2 2 3" xfId="4619"/>
    <cellStyle name="一般 2 2 4" xfId="3709"/>
    <cellStyle name="一般 2 3" xfId="2337"/>
    <cellStyle name="一般 2 3 2" xfId="3621"/>
    <cellStyle name="一般 2 3 3" xfId="4620"/>
    <cellStyle name="一般 2 4" xfId="4621"/>
    <cellStyle name="一般 2 5" xfId="4622"/>
    <cellStyle name="一般 2 6" xfId="4623"/>
    <cellStyle name="一般 2_201101-201112_DE Consolidated BS_CF" xfId="3622"/>
    <cellStyle name="一般 20" xfId="4624"/>
    <cellStyle name="一般 20 2" xfId="4625"/>
    <cellStyle name="一般 21" xfId="4626"/>
    <cellStyle name="一般 21 2" xfId="4627"/>
    <cellStyle name="一般 22" xfId="4628"/>
    <cellStyle name="一般 22 2" xfId="4629"/>
    <cellStyle name="一般 23" xfId="4630"/>
    <cellStyle name="一般 23 2" xfId="4631"/>
    <cellStyle name="一般 24" xfId="4632"/>
    <cellStyle name="一般 24 2" xfId="4633"/>
    <cellStyle name="一般 25" xfId="4634"/>
    <cellStyle name="一般 26" xfId="4635"/>
    <cellStyle name="一般 27" xfId="4636"/>
    <cellStyle name="一般 27 2" xfId="4637"/>
    <cellStyle name="一般 28" xfId="4638"/>
    <cellStyle name="一般 29" xfId="4639"/>
    <cellStyle name="一般 3" xfId="2338"/>
    <cellStyle name="一般 3 2" xfId="3623"/>
    <cellStyle name="一般 3 2 2" xfId="4642"/>
    <cellStyle name="一般 3 2 3" xfId="4643"/>
    <cellStyle name="一般 3 2 4" xfId="4641"/>
    <cellStyle name="一般 3 3" xfId="4644"/>
    <cellStyle name="一般 3 4" xfId="4640"/>
    <cellStyle name="一般 30" xfId="4645"/>
    <cellStyle name="一般 30 2" xfId="4646"/>
    <cellStyle name="一般 30 2 2" xfId="4647"/>
    <cellStyle name="一般 30 2 2 2" xfId="4648"/>
    <cellStyle name="一般 30 2 2 2 2" xfId="4649"/>
    <cellStyle name="一般 30 2 3" xfId="4650"/>
    <cellStyle name="一般 30 2 3 2" xfId="4651"/>
    <cellStyle name="一般 30 2 4" xfId="4652"/>
    <cellStyle name="一般 30 2 4 2" xfId="4653"/>
    <cellStyle name="一般 30 2 5" xfId="4654"/>
    <cellStyle name="一般 30 2 6" xfId="4655"/>
    <cellStyle name="一般 30 3" xfId="4656"/>
    <cellStyle name="一般 30 3 2" xfId="4657"/>
    <cellStyle name="一般 31" xfId="4658"/>
    <cellStyle name="一般 32" xfId="4659"/>
    <cellStyle name="一般 32 2" xfId="4660"/>
    <cellStyle name="一般 32 3" xfId="4661"/>
    <cellStyle name="一般 33" xfId="4662"/>
    <cellStyle name="一般 34" xfId="4663"/>
    <cellStyle name="一般 35" xfId="4664"/>
    <cellStyle name="一般 36" xfId="4665"/>
    <cellStyle name="一般 37" xfId="4666"/>
    <cellStyle name="一般 38" xfId="4667"/>
    <cellStyle name="一般 39" xfId="4668"/>
    <cellStyle name="一般 4" xfId="2339"/>
    <cellStyle name="一般 4 2" xfId="3624"/>
    <cellStyle name="一般 4 2 2" xfId="4670"/>
    <cellStyle name="一般 4 3" xfId="4671"/>
    <cellStyle name="一般 4 3 2" xfId="4672"/>
    <cellStyle name="一般 4 4" xfId="4673"/>
    <cellStyle name="一般 4 5" xfId="4669"/>
    <cellStyle name="一般 40" xfId="4674"/>
    <cellStyle name="一般 47" xfId="4675"/>
    <cellStyle name="一般 5" xfId="2340"/>
    <cellStyle name="一般 5 2" xfId="3625"/>
    <cellStyle name="一般 5 2 2" xfId="4678"/>
    <cellStyle name="一般 5 2 3" xfId="4677"/>
    <cellStyle name="一般 5 3" xfId="4679"/>
    <cellStyle name="一般 5 4" xfId="4680"/>
    <cellStyle name="一般 5 5" xfId="4676"/>
    <cellStyle name="一般 52" xfId="4681"/>
    <cellStyle name="一般 54" xfId="4682"/>
    <cellStyle name="一般 57" xfId="4683"/>
    <cellStyle name="一般 58" xfId="4684"/>
    <cellStyle name="一般 6" xfId="2341"/>
    <cellStyle name="一般 6 2" xfId="3626"/>
    <cellStyle name="一般 6 2 2" xfId="4687"/>
    <cellStyle name="一般 6 2 3" xfId="4688"/>
    <cellStyle name="一般 6 2 4" xfId="4689"/>
    <cellStyle name="一般 6 2 5" xfId="4686"/>
    <cellStyle name="一般 6 3" xfId="4690"/>
    <cellStyle name="一般 6 4" xfId="4691"/>
    <cellStyle name="一般 7" xfId="2342"/>
    <cellStyle name="一般 7 2" xfId="3627"/>
    <cellStyle name="一般 7 2 2" xfId="4693"/>
    <cellStyle name="一般 7 3" xfId="4694"/>
    <cellStyle name="一般 70" xfId="4695"/>
    <cellStyle name="一般 8" xfId="2343"/>
    <cellStyle name="一般 8 2" xfId="3628"/>
    <cellStyle name="一般 8 2 2" xfId="4697"/>
    <cellStyle name="一般 8 3" xfId="4696"/>
    <cellStyle name="一般 9" xfId="3629"/>
    <cellStyle name="一般 9 2" xfId="3630"/>
    <cellStyle name="一般 9 2 2" xfId="4699"/>
    <cellStyle name="一般 9 3" xfId="4698"/>
    <cellStyle name="千分位" xfId="2344" builtinId="3"/>
    <cellStyle name="千分位 10" xfId="4700"/>
    <cellStyle name="千分位 11" xfId="3708"/>
    <cellStyle name="千分位 2" xfId="2345"/>
    <cellStyle name="千分位 2 2" xfId="2346"/>
    <cellStyle name="千分位 2 2 2" xfId="3631"/>
    <cellStyle name="千分位 2 2 2 2" xfId="4703"/>
    <cellStyle name="千分位 2 2 3" xfId="4704"/>
    <cellStyle name="千分位 2 2 4" xfId="4702"/>
    <cellStyle name="千分位 2 3" xfId="2347"/>
    <cellStyle name="千分位 2 3 2" xfId="4705"/>
    <cellStyle name="千分位 2 3 3" xfId="4706"/>
    <cellStyle name="千分位 2 3 4" xfId="3710"/>
    <cellStyle name="千分位 2 4" xfId="4707"/>
    <cellStyle name="千分位 2 4 2" xfId="4708"/>
    <cellStyle name="千分位 2 5" xfId="4709"/>
    <cellStyle name="千分位 2 6" xfId="4701"/>
    <cellStyle name="千分位 3" xfId="3632"/>
    <cellStyle name="千分位 3 2" xfId="4711"/>
    <cellStyle name="千分位 3 2 2" xfId="4712"/>
    <cellStyle name="千分位 3 3" xfId="4713"/>
    <cellStyle name="千分位 3 4" xfId="4714"/>
    <cellStyle name="千分位 3 5" xfId="4710"/>
    <cellStyle name="千分位 4" xfId="3633"/>
    <cellStyle name="千分位 4 2" xfId="4716"/>
    <cellStyle name="千分位 4 2 2" xfId="4717"/>
    <cellStyle name="千分位 4 2 3" xfId="4718"/>
    <cellStyle name="千分位 4 3" xfId="4719"/>
    <cellStyle name="千分位 4 4" xfId="4720"/>
    <cellStyle name="千分位 4 5" xfId="4721"/>
    <cellStyle name="千分位 4 6" xfId="4715"/>
    <cellStyle name="千分位 5" xfId="3634"/>
    <cellStyle name="千分位 5 2" xfId="4722"/>
    <cellStyle name="千分位 6" xfId="4723"/>
    <cellStyle name="千分位 6 2" xfId="4724"/>
    <cellStyle name="千分位 7" xfId="4725"/>
    <cellStyle name="千分位 7 2" xfId="4726"/>
    <cellStyle name="千分位 7 3" xfId="4727"/>
    <cellStyle name="千分位 7 3 2" xfId="4728"/>
    <cellStyle name="千分位 7 3 2 2" xfId="4729"/>
    <cellStyle name="千分位 7 4" xfId="4730"/>
    <cellStyle name="千分位 7 5" xfId="4731"/>
    <cellStyle name="千分位 7 5 2" xfId="4732"/>
    <cellStyle name="千分位 8" xfId="4733"/>
    <cellStyle name="千分位 8 2" xfId="4734"/>
    <cellStyle name="千分位 9" xfId="4735"/>
    <cellStyle name="千分位[0] 2" xfId="4736"/>
    <cellStyle name="千位分隔 2" xfId="2348"/>
    <cellStyle name="千位分隔 2 2" xfId="3635"/>
    <cellStyle name="千位分隔 2 3" xfId="4737"/>
    <cellStyle name="千位分隔[0] 2" xfId="2349"/>
    <cellStyle name="千位分隔[0] 2 2" xfId="3636"/>
    <cellStyle name="千位分隔[0] 2 3" xfId="4738"/>
    <cellStyle name="中等 2" xfId="2350"/>
    <cellStyle name="中等 2 2" xfId="3637"/>
    <cellStyle name="中等 3" xfId="3638"/>
    <cellStyle name="中等 3 2" xfId="4740"/>
    <cellStyle name="合計 2" xfId="2351"/>
    <cellStyle name="合計 2 2" xfId="3639"/>
    <cellStyle name="合計 2 2 2" xfId="4741"/>
    <cellStyle name="合計 3" xfId="3640"/>
    <cellStyle name="好 2" xfId="2352"/>
    <cellStyle name="好 2 2" xfId="3641"/>
    <cellStyle name="好 3" xfId="3642"/>
    <cellStyle name="好_10001-07DE LW銷管損益表" xfId="4742"/>
    <cellStyle name="好_201105-合併報表-DE+LW" xfId="4743"/>
    <cellStyle name="好_2012-13 Factsheet" xfId="2353"/>
    <cellStyle name="好_9912 合併報表" xfId="4744"/>
    <cellStyle name="好_Book1" xfId="3643"/>
    <cellStyle name="好_DE+LW10005" xfId="4745"/>
    <cellStyle name="好_de+lw合併報表10004" xfId="3644"/>
    <cellStyle name="好_Minority" xfId="2354"/>
    <cellStyle name="好_Y2011 Subsidiary's BOD_Arcoa form V1" xfId="4746"/>
    <cellStyle name="好_Y2011 Subsidiary's BOD_Arcoa_v3.2 form(無連結)" xfId="3645"/>
    <cellStyle name="好_工讀生上班記錄表_201103" xfId="4747"/>
    <cellStyle name="百分比" xfId="2355" builtinId="5"/>
    <cellStyle name="百分比 10" xfId="4748"/>
    <cellStyle name="百分比 10 2" xfId="4749"/>
    <cellStyle name="百分比 2" xfId="2356"/>
    <cellStyle name="百分比 2 2" xfId="2357"/>
    <cellStyle name="百分比 2 2 2" xfId="3646"/>
    <cellStyle name="百分比 2 3" xfId="2358"/>
    <cellStyle name="百分比 2 4" xfId="3711"/>
    <cellStyle name="百分比 3" xfId="3647"/>
    <cellStyle name="百分比 3 2" xfId="4750"/>
    <cellStyle name="百分比 3 3" xfId="4751"/>
    <cellStyle name="百分比 4" xfId="3648"/>
    <cellStyle name="百分比 4 2" xfId="4753"/>
    <cellStyle name="百分比 4 3" xfId="4754"/>
    <cellStyle name="百分比 4 4" xfId="4752"/>
    <cellStyle name="百分比 5" xfId="3649"/>
    <cellStyle name="百分比 5 2" xfId="4755"/>
    <cellStyle name="百分比 5 3" xfId="4756"/>
    <cellStyle name="百分比 6" xfId="3650"/>
    <cellStyle name="百分比 7" xfId="3651"/>
    <cellStyle name="百分比 8" xfId="3652"/>
    <cellStyle name="百分比 8 2" xfId="4758"/>
    <cellStyle name="百分比 8 3" xfId="4757"/>
    <cellStyle name="百分比 9" xfId="4759"/>
    <cellStyle name="注釋" xfId="4760"/>
    <cellStyle name="計算" xfId="4761"/>
    <cellStyle name="計算方式 2" xfId="2359"/>
    <cellStyle name="計算方式 2 2" xfId="3653"/>
    <cellStyle name="計算方式 3" xfId="3654"/>
    <cellStyle name="桁区切り_FY01 Order Result" xfId="4762"/>
    <cellStyle name="常规 2" xfId="2360"/>
    <cellStyle name="常规 2 2" xfId="3655"/>
    <cellStyle name="常规 2 3" xfId="4763"/>
    <cellStyle name="常规_05华诚审计底稿" xfId="2361"/>
    <cellStyle name="強調1" xfId="4764"/>
    <cellStyle name="強調2" xfId="4765"/>
    <cellStyle name="強調3" xfId="4766"/>
    <cellStyle name="強調4" xfId="4767"/>
    <cellStyle name="強調5" xfId="4768"/>
    <cellStyle name="強調6" xfId="4769"/>
    <cellStyle name="貨幣 2" xfId="2362"/>
    <cellStyle name="貨幣 2 2" xfId="4770"/>
    <cellStyle name="貨幣 3" xfId="4819"/>
    <cellStyle name="貨幣[0]_EURBFA" xfId="2363"/>
    <cellStyle name="連結的段淵閣" xfId="4771"/>
    <cellStyle name="連結的儲存格 2" xfId="2364"/>
    <cellStyle name="連結的儲存格 2 2" xfId="3656"/>
    <cellStyle name="連結的儲存格 3" xfId="3657"/>
    <cellStyle name="備註 2" xfId="2365"/>
    <cellStyle name="備註 2 2" xfId="2366"/>
    <cellStyle name="備註 2 2 2" xfId="3658"/>
    <cellStyle name="備註 2 2 3" xfId="4773"/>
    <cellStyle name="備註 2 3" xfId="4774"/>
    <cellStyle name="備註 2 4" xfId="4772"/>
    <cellStyle name="備註 3" xfId="2367"/>
    <cellStyle name="備註 3 2" xfId="3659"/>
    <cellStyle name="備註 3 3" xfId="4775"/>
    <cellStyle name="菴縑 螃朝 檜葭觼" xfId="2368"/>
    <cellStyle name="菴縑 螃朝 檜葭觼 2" xfId="2369"/>
    <cellStyle name="菴縑 螃朝 檜葭觼 2 2" xfId="4776"/>
    <cellStyle name="菴縑 螃朝 檜葭觼_2012-13 Factsheet" xfId="2370"/>
    <cellStyle name="超連結 2" xfId="2371"/>
    <cellStyle name="超連結 3" xfId="3660"/>
    <cellStyle name="塊" xfId="4777"/>
    <cellStyle name="說明文字 2" xfId="2372"/>
    <cellStyle name="說明文字 2 2" xfId="3661"/>
    <cellStyle name="輔色1 2" xfId="2373"/>
    <cellStyle name="輔色1 2 2" xfId="3662"/>
    <cellStyle name="輔色1 2 2 2" xfId="4778"/>
    <cellStyle name="輔色1 3" xfId="3663"/>
    <cellStyle name="輔色2 2" xfId="2374"/>
    <cellStyle name="輔色2 2 2" xfId="3664"/>
    <cellStyle name="輔色2 2 2 2" xfId="4779"/>
    <cellStyle name="輔色2 3" xfId="3665"/>
    <cellStyle name="輔色3 2" xfId="2375"/>
    <cellStyle name="輔色3 2 2" xfId="3666"/>
    <cellStyle name="輔色3 2 2 2" xfId="4780"/>
    <cellStyle name="輔色3 3" xfId="3667"/>
    <cellStyle name="輔色4 2" xfId="2376"/>
    <cellStyle name="輔色4 2 2" xfId="3668"/>
    <cellStyle name="輔色4 2 2 2" xfId="4781"/>
    <cellStyle name="輔色4 3" xfId="3669"/>
    <cellStyle name="輔色5 2" xfId="2377"/>
    <cellStyle name="輔色5 2 2" xfId="3670"/>
    <cellStyle name="輔色5 2 2 2" xfId="4782"/>
    <cellStyle name="輔色6 2" xfId="2378"/>
    <cellStyle name="輔色6 2 2" xfId="3671"/>
    <cellStyle name="輔色6 2 2 2" xfId="4783"/>
    <cellStyle name="輔色6 3" xfId="3672"/>
    <cellStyle name="標準_Cost Analysis-01-10" xfId="2379"/>
    <cellStyle name="標題 1 2" xfId="2380"/>
    <cellStyle name="標題 1 2 2" xfId="3673"/>
    <cellStyle name="標題 1 2 2 2" xfId="4784"/>
    <cellStyle name="標題 1 3" xfId="3674"/>
    <cellStyle name="標題 2 2" xfId="2381"/>
    <cellStyle name="標題 2 2 2" xfId="3675"/>
    <cellStyle name="標題 2 2 2 2" xfId="4785"/>
    <cellStyle name="標題 2 3" xfId="3676"/>
    <cellStyle name="標題 3 2" xfId="2382"/>
    <cellStyle name="標題 3 2 2" xfId="3677"/>
    <cellStyle name="標題 3 2 2 2" xfId="4786"/>
    <cellStyle name="標題 3 3" xfId="3678"/>
    <cellStyle name="標題 4 2" xfId="2383"/>
    <cellStyle name="標題 4 2 2" xfId="3679"/>
    <cellStyle name="標題 4 2 2 2" xfId="4787"/>
    <cellStyle name="標題 4 3" xfId="3680"/>
    <cellStyle name="標題 5" xfId="2384"/>
    <cellStyle name="標題 5 2" xfId="3681"/>
    <cellStyle name="標題 5 2 2" xfId="4788"/>
    <cellStyle name="標題 6" xfId="3682"/>
    <cellStyle name="樣式 1" xfId="2385"/>
    <cellStyle name="樣式 1 2" xfId="2386"/>
    <cellStyle name="樣式 1 2 2" xfId="2387"/>
    <cellStyle name="樣式 1 2 2 2" xfId="3683"/>
    <cellStyle name="樣式 1 2 2 3" xfId="4789"/>
    <cellStyle name="樣式 1 2 3" xfId="4790"/>
    <cellStyle name="樣式 1 3" xfId="3684"/>
    <cellStyle name="樣式 1 3 2" xfId="4791"/>
    <cellStyle name="樣式 1 4" xfId="4792"/>
    <cellStyle name="樣式 1 5" xfId="4793"/>
    <cellStyle name="樣式 1_2011 Budget Refcst-0516_V2" xfId="3685"/>
    <cellStyle name="樣式 2" xfId="2388"/>
    <cellStyle name="樣式 2 2" xfId="2389"/>
    <cellStyle name="樣式 2 2 2" xfId="2390"/>
    <cellStyle name="樣式 3" xfId="2391"/>
    <cellStyle name="樣式 3 2" xfId="3686"/>
    <cellStyle name="樣式 3 3" xfId="4794"/>
    <cellStyle name="樣式 4" xfId="4795"/>
    <cellStyle name="樣式 4 2" xfId="4796"/>
    <cellStyle name="樣式 5" xfId="4797"/>
    <cellStyle name="樣式 6" xfId="4798"/>
    <cellStyle name="樣式 7" xfId="4799"/>
    <cellStyle name="樣式 8" xfId="4800"/>
    <cellStyle name="樣式 9" xfId="4801"/>
    <cellStyle name="輸入 2" xfId="2392"/>
    <cellStyle name="輸入 2 2" xfId="3687"/>
    <cellStyle name="輸入 3" xfId="3688"/>
    <cellStyle name="輸出 2" xfId="2393"/>
    <cellStyle name="輸出 2 2" xfId="3689"/>
    <cellStyle name="輸出 3" xfId="3690"/>
    <cellStyle name="隨後的超連結" xfId="4802"/>
    <cellStyle name="檢查儲存格 2" xfId="2394"/>
    <cellStyle name="檢查儲存格 2 2" xfId="3691"/>
    <cellStyle name="總計" xfId="4803"/>
    <cellStyle name="壞 2" xfId="2395"/>
    <cellStyle name="壞 2 2" xfId="3692"/>
    <cellStyle name="壞 3" xfId="3693"/>
    <cellStyle name="壞_10001-07DE LW銷管損益表" xfId="4805"/>
    <cellStyle name="壞_10004_員工資料_20110503" xfId="4806"/>
    <cellStyle name="壞_10005 總公司" xfId="4807"/>
    <cellStyle name="壞_10005_工讀及請假_20110602" xfId="4808"/>
    <cellStyle name="壞_201105-合併報表-DE+LW" xfId="4809"/>
    <cellStyle name="壞_2012-13 Factsheet" xfId="2396"/>
    <cellStyle name="壞_9912 合併報表" xfId="4811"/>
    <cellStyle name="壞_Book1" xfId="3694"/>
    <cellStyle name="壞_DE+LW10005" xfId="4812"/>
    <cellStyle name="壞_de+lw合併報表10004" xfId="3695"/>
    <cellStyle name="壞_Minority" xfId="2397"/>
    <cellStyle name="壞_Sheet2" xfId="4813"/>
    <cellStyle name="壞_Xl0000009" xfId="4814"/>
    <cellStyle name="壞_Xl0000013" xfId="4815"/>
    <cellStyle name="壞_Xl0000015" xfId="4816"/>
    <cellStyle name="壞_Xl0000016" xfId="4817"/>
    <cellStyle name="壞_Y2011 Subsidiary's BOD_Arcoa form V1" xfId="4818"/>
    <cellStyle name="壞_Y2011 Subsidiary's BOD_Arcoa_v3.2 form(無連結)" xfId="3696"/>
    <cellStyle name="警告文字 2" xfId="2398"/>
    <cellStyle name="警告文字 2 2" xfId="3697"/>
    <cellStyle name="巍葆 [0]_NEGS" xfId="2399"/>
    <cellStyle name="巍葆_NEGS" xfId="2400"/>
    <cellStyle name="鱔 [0]_NEGS" xfId="2401"/>
    <cellStyle name="鱔_NEGS" xfId="24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27213</xdr:rowOff>
    </xdr:from>
    <xdr:to>
      <xdr:col>0</xdr:col>
      <xdr:colOff>1848814</xdr:colOff>
      <xdr:row>0</xdr:row>
      <xdr:rowOff>760538</xdr:rowOff>
    </xdr:to>
    <xdr:pic>
      <xdr:nvPicPr>
        <xdr:cNvPr id="4" name="圖片 3" descr="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" y="27213"/>
          <a:ext cx="1821600" cy="733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50"/>
  <sheetViews>
    <sheetView showGridLines="0" tabSelected="1" zoomScale="70" zoomScaleNormal="70" zoomScaleSheetLayoutView="75" workbookViewId="0">
      <pane xSplit="1" ySplit="3" topLeftCell="CK4" activePane="bottomRight" state="frozen"/>
      <selection pane="topRight" activeCell="B1" sqref="B1"/>
      <selection pane="bottomLeft" activeCell="A4" sqref="A4"/>
      <selection pane="bottomRight" activeCell="CX3" sqref="CX3"/>
    </sheetView>
  </sheetViews>
  <sheetFormatPr defaultRowHeight="15" outlineLevelCol="1"/>
  <cols>
    <col min="1" max="1" width="47.625" style="14" customWidth="1"/>
    <col min="2" max="13" width="10.125" style="6" hidden="1" customWidth="1" outlineLevel="1"/>
    <col min="14" max="14" width="17.625" style="57" hidden="1" customWidth="1"/>
    <col min="15" max="26" width="10.125" style="6" hidden="1" customWidth="1" outlineLevel="1"/>
    <col min="27" max="27" width="16" style="57" hidden="1" customWidth="1"/>
    <col min="28" max="39" width="10.125" style="6" hidden="1" customWidth="1" outlineLevel="1"/>
    <col min="40" max="40" width="17.625" style="57" hidden="1" customWidth="1"/>
    <col min="41" max="52" width="10.125" style="6" hidden="1" customWidth="1" outlineLevel="1"/>
    <col min="53" max="53" width="17.625" style="57" hidden="1" customWidth="1"/>
    <col min="54" max="65" width="10.125" style="6" hidden="1" customWidth="1"/>
    <col min="66" max="66" width="17.625" style="57" hidden="1" customWidth="1"/>
    <col min="67" max="78" width="10.125" style="6" hidden="1" customWidth="1"/>
    <col min="79" max="79" width="17.625" style="57" hidden="1" customWidth="1"/>
    <col min="80" max="91" width="10.125" style="6" customWidth="1"/>
    <col min="92" max="92" width="17.625" style="57" bestFit="1" customWidth="1"/>
    <col min="93" max="102" width="10.125" style="6" customWidth="1"/>
    <col min="103" max="103" width="17.625" style="57" bestFit="1" customWidth="1"/>
    <col min="104" max="16384" width="9" style="58"/>
  </cols>
  <sheetData>
    <row r="1" spans="1:103" ht="66.75" customHeight="1"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O1" s="54"/>
      <c r="CP1" s="54"/>
      <c r="CQ1" s="54"/>
      <c r="CR1" s="54"/>
      <c r="CS1" s="54"/>
      <c r="CT1" s="54"/>
      <c r="CU1" s="54"/>
      <c r="CV1" s="54"/>
      <c r="CW1" s="54"/>
      <c r="CX1" s="54"/>
    </row>
    <row r="2" spans="1:103" ht="23.25">
      <c r="A2" s="1" t="s">
        <v>0</v>
      </c>
    </row>
    <row r="3" spans="1:103" s="62" customFormat="1" ht="17.25" thickBot="1">
      <c r="A3" s="2"/>
      <c r="B3" s="3">
        <v>41284</v>
      </c>
      <c r="C3" s="3">
        <v>41315</v>
      </c>
      <c r="D3" s="3">
        <v>41343</v>
      </c>
      <c r="E3" s="3">
        <v>41374</v>
      </c>
      <c r="F3" s="3">
        <v>41404</v>
      </c>
      <c r="G3" s="3">
        <v>41435</v>
      </c>
      <c r="H3" s="3">
        <v>41465</v>
      </c>
      <c r="I3" s="3">
        <v>41496</v>
      </c>
      <c r="J3" s="3">
        <v>41527</v>
      </c>
      <c r="K3" s="3">
        <v>41557</v>
      </c>
      <c r="L3" s="3">
        <v>41588</v>
      </c>
      <c r="M3" s="3">
        <v>41618</v>
      </c>
      <c r="N3" s="3" t="s">
        <v>19</v>
      </c>
      <c r="O3" s="3">
        <v>41649</v>
      </c>
      <c r="P3" s="3">
        <v>41680</v>
      </c>
      <c r="Q3" s="3">
        <v>41708</v>
      </c>
      <c r="R3" s="3">
        <v>41739</v>
      </c>
      <c r="S3" s="3">
        <v>41769</v>
      </c>
      <c r="T3" s="3">
        <v>41800</v>
      </c>
      <c r="U3" s="3">
        <v>41830</v>
      </c>
      <c r="V3" s="3">
        <v>41861</v>
      </c>
      <c r="W3" s="3">
        <v>41892</v>
      </c>
      <c r="X3" s="3">
        <v>41922</v>
      </c>
      <c r="Y3" s="3">
        <v>41953</v>
      </c>
      <c r="Z3" s="3">
        <v>41983</v>
      </c>
      <c r="AA3" s="3" t="s">
        <v>26</v>
      </c>
      <c r="AB3" s="3">
        <v>42014</v>
      </c>
      <c r="AC3" s="3">
        <v>42045</v>
      </c>
      <c r="AD3" s="3">
        <v>42073</v>
      </c>
      <c r="AE3" s="3">
        <v>42104</v>
      </c>
      <c r="AF3" s="3">
        <v>42134</v>
      </c>
      <c r="AG3" s="3">
        <v>42165</v>
      </c>
      <c r="AH3" s="3">
        <v>42195</v>
      </c>
      <c r="AI3" s="3">
        <v>42226</v>
      </c>
      <c r="AJ3" s="3">
        <v>42262</v>
      </c>
      <c r="AK3" s="3">
        <v>42292</v>
      </c>
      <c r="AL3" s="3">
        <v>42323</v>
      </c>
      <c r="AM3" s="3">
        <v>42353</v>
      </c>
      <c r="AN3" s="3" t="s">
        <v>30</v>
      </c>
      <c r="AO3" s="3">
        <v>42379</v>
      </c>
      <c r="AP3" s="3">
        <v>42410</v>
      </c>
      <c r="AQ3" s="3">
        <v>42439</v>
      </c>
      <c r="AR3" s="3">
        <v>42470</v>
      </c>
      <c r="AS3" s="3">
        <v>42500</v>
      </c>
      <c r="AT3" s="3">
        <v>42531</v>
      </c>
      <c r="AU3" s="3">
        <v>42561</v>
      </c>
      <c r="AV3" s="3">
        <v>42592</v>
      </c>
      <c r="AW3" s="3">
        <v>42623</v>
      </c>
      <c r="AX3" s="3">
        <v>42653</v>
      </c>
      <c r="AY3" s="3">
        <v>42684</v>
      </c>
      <c r="AZ3" s="3">
        <v>42714</v>
      </c>
      <c r="BA3" s="3" t="s">
        <v>36</v>
      </c>
      <c r="BB3" s="3">
        <v>42745</v>
      </c>
      <c r="BC3" s="3">
        <v>42776</v>
      </c>
      <c r="BD3" s="3">
        <v>42804</v>
      </c>
      <c r="BE3" s="3">
        <v>42835</v>
      </c>
      <c r="BF3" s="3">
        <v>42865</v>
      </c>
      <c r="BG3" s="3">
        <v>42896</v>
      </c>
      <c r="BH3" s="3">
        <v>42926</v>
      </c>
      <c r="BI3" s="3">
        <v>42957</v>
      </c>
      <c r="BJ3" s="3">
        <v>42988</v>
      </c>
      <c r="BK3" s="3">
        <v>43018</v>
      </c>
      <c r="BL3" s="3">
        <v>43049</v>
      </c>
      <c r="BM3" s="3">
        <v>43079</v>
      </c>
      <c r="BN3" s="3" t="s">
        <v>44</v>
      </c>
      <c r="BO3" s="3">
        <v>43131</v>
      </c>
      <c r="BP3" s="3">
        <v>43159</v>
      </c>
      <c r="BQ3" s="3">
        <v>43177</v>
      </c>
      <c r="BR3" s="3">
        <v>43208</v>
      </c>
      <c r="BS3" s="3">
        <v>43238</v>
      </c>
      <c r="BT3" s="3">
        <v>43269</v>
      </c>
      <c r="BU3" s="3">
        <v>43299</v>
      </c>
      <c r="BV3" s="3">
        <v>43330</v>
      </c>
      <c r="BW3" s="3">
        <v>43361</v>
      </c>
      <c r="BX3" s="3">
        <v>43391</v>
      </c>
      <c r="BY3" s="3">
        <v>43422</v>
      </c>
      <c r="BZ3" s="3">
        <v>43452</v>
      </c>
      <c r="CA3" s="3" t="s">
        <v>49</v>
      </c>
      <c r="CB3" s="3">
        <v>43496</v>
      </c>
      <c r="CC3" s="3">
        <v>43524</v>
      </c>
      <c r="CD3" s="3">
        <v>43555</v>
      </c>
      <c r="CE3" s="3">
        <v>43585</v>
      </c>
      <c r="CF3" s="3">
        <v>43616</v>
      </c>
      <c r="CG3" s="3">
        <v>43646</v>
      </c>
      <c r="CH3" s="3">
        <v>43677</v>
      </c>
      <c r="CI3" s="3">
        <v>43708</v>
      </c>
      <c r="CJ3" s="3">
        <v>43738</v>
      </c>
      <c r="CK3" s="3">
        <v>43769</v>
      </c>
      <c r="CL3" s="3">
        <v>43799</v>
      </c>
      <c r="CM3" s="3">
        <v>43830</v>
      </c>
      <c r="CN3" s="3" t="s">
        <v>56</v>
      </c>
      <c r="CO3" s="3">
        <v>43861</v>
      </c>
      <c r="CP3" s="3">
        <v>43890</v>
      </c>
      <c r="CQ3" s="3">
        <v>43921</v>
      </c>
      <c r="CR3" s="3">
        <v>43951</v>
      </c>
      <c r="CS3" s="3">
        <v>43982</v>
      </c>
      <c r="CT3" s="3">
        <v>44012</v>
      </c>
      <c r="CU3" s="3">
        <v>44043</v>
      </c>
      <c r="CV3" s="3">
        <v>44074</v>
      </c>
      <c r="CW3" s="3">
        <v>44104</v>
      </c>
      <c r="CX3" s="3">
        <v>44135</v>
      </c>
      <c r="CY3" s="3" t="s">
        <v>55</v>
      </c>
    </row>
    <row r="4" spans="1:103" ht="18">
      <c r="A4" s="59" t="s">
        <v>25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45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45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45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45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45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45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45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45"/>
    </row>
    <row r="5" spans="1:103" s="60" customFormat="1" ht="15.75">
      <c r="A5" s="69" t="s">
        <v>18</v>
      </c>
      <c r="B5" s="68">
        <v>6965.4719999999998</v>
      </c>
      <c r="C5" s="68">
        <v>6988.7020000000002</v>
      </c>
      <c r="D5" s="68">
        <v>6990.3620000000001</v>
      </c>
      <c r="E5" s="68">
        <v>7012.4390000000003</v>
      </c>
      <c r="F5" s="68">
        <v>7040.4390000000003</v>
      </c>
      <c r="G5" s="68">
        <v>7068.6769999999997</v>
      </c>
      <c r="H5" s="68">
        <v>7103.2870000000003</v>
      </c>
      <c r="I5" s="68">
        <v>7128.3689999999997</v>
      </c>
      <c r="J5" s="68">
        <v>7153.674</v>
      </c>
      <c r="K5" s="68">
        <v>7174.4830000000002</v>
      </c>
      <c r="L5" s="68">
        <v>7194.9660000000003</v>
      </c>
      <c r="M5" s="68">
        <v>7217.4669999999996</v>
      </c>
      <c r="N5" s="37" t="s">
        <v>20</v>
      </c>
      <c r="O5" s="68">
        <v>7244.75</v>
      </c>
      <c r="P5" s="68">
        <v>7269.6220000000003</v>
      </c>
      <c r="Q5" s="68">
        <v>7280.8220000000001</v>
      </c>
      <c r="R5" s="68">
        <v>7299.7460000000001</v>
      </c>
      <c r="S5" s="68">
        <v>7325.5009999999993</v>
      </c>
      <c r="T5" s="68">
        <v>7344.29</v>
      </c>
      <c r="U5" s="68">
        <v>7355.7269999999999</v>
      </c>
      <c r="V5" s="68">
        <v>7366.5049999999992</v>
      </c>
      <c r="W5" s="68">
        <v>7394.7349999999997</v>
      </c>
      <c r="X5" s="68">
        <v>7400.3609999999999</v>
      </c>
      <c r="Y5" s="68">
        <v>7392.3239999999996</v>
      </c>
      <c r="Z5" s="68">
        <v>7388.732</v>
      </c>
      <c r="AA5" s="37" t="s">
        <v>29</v>
      </c>
      <c r="AB5" s="68">
        <v>7348.5690000000004</v>
      </c>
      <c r="AC5" s="68">
        <v>7323.6109999999999</v>
      </c>
      <c r="AD5" s="68">
        <v>7358.7439999999997</v>
      </c>
      <c r="AE5" s="68">
        <v>7371.192</v>
      </c>
      <c r="AF5" s="68">
        <v>7378.3209999999999</v>
      </c>
      <c r="AG5" s="68">
        <v>7411.4549999999999</v>
      </c>
      <c r="AH5" s="68">
        <v>7429.9580000000005</v>
      </c>
      <c r="AI5" s="68">
        <v>7453.5349999999999</v>
      </c>
      <c r="AJ5" s="68">
        <v>7447.2450000000008</v>
      </c>
      <c r="AK5" s="68">
        <v>7422.8230000000003</v>
      </c>
      <c r="AL5" s="68">
        <v>7409.7049999999999</v>
      </c>
      <c r="AM5" s="68">
        <v>7393.9050000000007</v>
      </c>
      <c r="AN5" s="37" t="s">
        <v>33</v>
      </c>
      <c r="AO5" s="68">
        <v>7378.9839999999995</v>
      </c>
      <c r="AP5" s="68">
        <v>7372.518</v>
      </c>
      <c r="AQ5" s="68">
        <v>7347.0020000000004</v>
      </c>
      <c r="AR5" s="68">
        <v>7352.3209999999999</v>
      </c>
      <c r="AS5" s="68">
        <v>7345.5060000000003</v>
      </c>
      <c r="AT5" s="68">
        <v>7347.7779999999993</v>
      </c>
      <c r="AU5" s="68">
        <v>7348.6970000000001</v>
      </c>
      <c r="AV5" s="68">
        <v>7356.3539999999994</v>
      </c>
      <c r="AW5" s="68">
        <v>7355.9409999999998</v>
      </c>
      <c r="AX5" s="68">
        <v>7341.0410000000002</v>
      </c>
      <c r="AY5" s="68">
        <v>7343.6900000000005</v>
      </c>
      <c r="AZ5" s="68">
        <v>7345.5220000000008</v>
      </c>
      <c r="BA5" s="37" t="s">
        <v>38</v>
      </c>
      <c r="BB5" s="68">
        <v>7320.9859999999999</v>
      </c>
      <c r="BC5" s="68">
        <v>7303.87</v>
      </c>
      <c r="BD5" s="68">
        <v>7285.6900000000005</v>
      </c>
      <c r="BE5" s="68">
        <v>7294.8490000000002</v>
      </c>
      <c r="BF5" s="68">
        <v>7293.4560000000001</v>
      </c>
      <c r="BG5" s="68">
        <v>7282.5259999999998</v>
      </c>
      <c r="BH5" s="68">
        <v>7262.2309999999998</v>
      </c>
      <c r="BI5" s="68">
        <v>7246.2659999999996</v>
      </c>
      <c r="BJ5" s="68">
        <v>7225.4690000000001</v>
      </c>
      <c r="BK5" s="68">
        <v>7209.585</v>
      </c>
      <c r="BL5" s="68">
        <v>7179.63</v>
      </c>
      <c r="BM5" s="68">
        <v>7158.1419999999998</v>
      </c>
      <c r="BN5" s="37" t="s">
        <v>41</v>
      </c>
      <c r="BO5" s="68">
        <v>7148.2890000000007</v>
      </c>
      <c r="BP5" s="68">
        <v>7136.5169999999998</v>
      </c>
      <c r="BQ5" s="68">
        <v>7124.9669999999996</v>
      </c>
      <c r="BR5" s="68">
        <v>7143.1170000000002</v>
      </c>
      <c r="BS5" s="68">
        <v>7131.37</v>
      </c>
      <c r="BT5" s="68">
        <v>7141.0770000000002</v>
      </c>
      <c r="BU5" s="68">
        <v>7110.6289999999999</v>
      </c>
      <c r="BV5" s="68">
        <v>7138.5789999999997</v>
      </c>
      <c r="BW5" s="68">
        <v>7164.3559999999998</v>
      </c>
      <c r="BX5" s="68">
        <v>7155.8909999999996</v>
      </c>
      <c r="BY5" s="68">
        <v>7176.6149999999998</v>
      </c>
      <c r="BZ5" s="68">
        <v>7172.0940000000001</v>
      </c>
      <c r="CA5" s="37" t="s">
        <v>46</v>
      </c>
      <c r="CB5" s="68">
        <v>7191.7039999999997</v>
      </c>
      <c r="CC5" s="68">
        <v>7201.5029999999997</v>
      </c>
      <c r="CD5" s="68">
        <v>7183.2900000000009</v>
      </c>
      <c r="CE5" s="68">
        <v>7189.1139999999996</v>
      </c>
      <c r="CF5" s="68">
        <v>7173.1469999999999</v>
      </c>
      <c r="CG5" s="68">
        <v>7178.0499999999993</v>
      </c>
      <c r="CH5" s="68">
        <v>7180.6450000000004</v>
      </c>
      <c r="CI5" s="68">
        <v>7171.9949999999999</v>
      </c>
      <c r="CJ5" s="68">
        <v>7156.7950000000001</v>
      </c>
      <c r="CK5" s="68">
        <v>7137.0479999999998</v>
      </c>
      <c r="CL5" s="68">
        <v>7109.8829999999998</v>
      </c>
      <c r="CM5" s="68">
        <v>7092.5730000000003</v>
      </c>
      <c r="CN5" s="37" t="s">
        <v>54</v>
      </c>
      <c r="CO5" s="68">
        <v>7083.6890000000003</v>
      </c>
      <c r="CP5" s="68">
        <v>7078.3969999999999</v>
      </c>
      <c r="CQ5" s="68">
        <v>7080.576</v>
      </c>
      <c r="CR5" s="68">
        <v>7072.3040000000001</v>
      </c>
      <c r="CS5" s="68">
        <v>7052.558</v>
      </c>
      <c r="CT5" s="68">
        <v>7051.9650000000001</v>
      </c>
      <c r="CU5" s="68">
        <v>7045.7790000000005</v>
      </c>
      <c r="CV5" s="68">
        <v>7050.2830000000004</v>
      </c>
      <c r="CW5" s="68">
        <v>7058.4380000000001</v>
      </c>
      <c r="CX5" s="68">
        <v>7067.9750000000004</v>
      </c>
      <c r="CY5" s="37" t="s">
        <v>66</v>
      </c>
    </row>
    <row r="6" spans="1:103">
      <c r="A6" s="5" t="s">
        <v>3</v>
      </c>
      <c r="B6" s="27">
        <v>1550.9290000000001</v>
      </c>
      <c r="C6" s="27">
        <v>1553.451</v>
      </c>
      <c r="D6" s="27">
        <v>1553.354</v>
      </c>
      <c r="E6" s="27">
        <v>1560.316</v>
      </c>
      <c r="F6" s="27">
        <v>1561.1759999999999</v>
      </c>
      <c r="G6" s="27">
        <v>1564.5129999999999</v>
      </c>
      <c r="H6" s="27">
        <v>1568.636</v>
      </c>
      <c r="I6" s="27">
        <v>1566.789</v>
      </c>
      <c r="J6" s="27">
        <v>1571.1079999999999</v>
      </c>
      <c r="K6" s="27">
        <v>1571.6179999999999</v>
      </c>
      <c r="L6" s="27">
        <v>1574.0219999999999</v>
      </c>
      <c r="M6" s="27">
        <v>1576.075</v>
      </c>
      <c r="N6" s="38" t="s">
        <v>23</v>
      </c>
      <c r="O6" s="27">
        <v>1575.5050000000001</v>
      </c>
      <c r="P6" s="27">
        <v>1579.71</v>
      </c>
      <c r="Q6" s="27">
        <v>1582.521</v>
      </c>
      <c r="R6" s="27">
        <v>1591.875</v>
      </c>
      <c r="S6" s="27">
        <v>1602.0429999999999</v>
      </c>
      <c r="T6" s="27">
        <v>1615.0139999999999</v>
      </c>
      <c r="U6" s="27">
        <v>1620.393</v>
      </c>
      <c r="V6" s="27">
        <v>1627.5250000000001</v>
      </c>
      <c r="W6" s="27">
        <v>1638.0350000000001</v>
      </c>
      <c r="X6" s="27">
        <v>1643.723</v>
      </c>
      <c r="Y6" s="27">
        <v>1645.588</v>
      </c>
      <c r="Z6" s="27">
        <v>1648.0360000000001</v>
      </c>
      <c r="AA6" s="38" t="s">
        <v>27</v>
      </c>
      <c r="AB6" s="27">
        <v>1611.9970000000001</v>
      </c>
      <c r="AC6" s="27">
        <v>1593.8389999999999</v>
      </c>
      <c r="AD6" s="27">
        <v>1648.9459999999999</v>
      </c>
      <c r="AE6" s="27">
        <v>1677.5129999999999</v>
      </c>
      <c r="AF6" s="27">
        <v>1701.2190000000001</v>
      </c>
      <c r="AG6" s="27">
        <v>1738.4449999999999</v>
      </c>
      <c r="AH6" s="27">
        <v>1763.5319999999999</v>
      </c>
      <c r="AI6" s="27">
        <v>1798.2819999999999</v>
      </c>
      <c r="AJ6" s="27">
        <v>1802.663</v>
      </c>
      <c r="AK6" s="27">
        <v>1798.0630000000001</v>
      </c>
      <c r="AL6" s="27">
        <v>1798.684</v>
      </c>
      <c r="AM6" s="27">
        <v>1797.8150000000001</v>
      </c>
      <c r="AN6" s="38" t="s">
        <v>31</v>
      </c>
      <c r="AO6" s="27">
        <v>1795.838</v>
      </c>
      <c r="AP6" s="27">
        <v>1794.587</v>
      </c>
      <c r="AQ6" s="27">
        <v>1785.5809999999999</v>
      </c>
      <c r="AR6" s="27">
        <v>1787.0920000000001</v>
      </c>
      <c r="AS6" s="27">
        <v>1782.8520000000001</v>
      </c>
      <c r="AT6" s="27">
        <v>1789.61</v>
      </c>
      <c r="AU6" s="27">
        <v>1797.856</v>
      </c>
      <c r="AV6" s="27">
        <v>1809.298</v>
      </c>
      <c r="AW6" s="27">
        <v>1823.0029999999999</v>
      </c>
      <c r="AX6" s="27">
        <v>1828.9949999999999</v>
      </c>
      <c r="AY6" s="27">
        <v>1843.675</v>
      </c>
      <c r="AZ6" s="27">
        <v>1854.587</v>
      </c>
      <c r="BA6" s="38" t="s">
        <v>39</v>
      </c>
      <c r="BB6" s="27">
        <v>1849.818</v>
      </c>
      <c r="BC6" s="27">
        <v>1851.1969999999999</v>
      </c>
      <c r="BD6" s="27">
        <v>1851.1579999999999</v>
      </c>
      <c r="BE6" s="27">
        <v>1864.982</v>
      </c>
      <c r="BF6" s="27">
        <v>1867.896</v>
      </c>
      <c r="BG6" s="27">
        <v>1858.69</v>
      </c>
      <c r="BH6" s="27">
        <v>1839.7249999999999</v>
      </c>
      <c r="BI6" s="27">
        <v>1827.673</v>
      </c>
      <c r="BJ6" s="27">
        <v>1808.269</v>
      </c>
      <c r="BK6" s="27">
        <v>1802.2449999999999</v>
      </c>
      <c r="BL6" s="27">
        <v>1797.028</v>
      </c>
      <c r="BM6" s="27">
        <v>1804.587</v>
      </c>
      <c r="BN6" s="38" t="s">
        <v>42</v>
      </c>
      <c r="BO6" s="27">
        <v>1810.787</v>
      </c>
      <c r="BP6" s="27">
        <v>1813.63</v>
      </c>
      <c r="BQ6" s="27">
        <v>1817.713</v>
      </c>
      <c r="BR6" s="27">
        <v>1839.7919999999999</v>
      </c>
      <c r="BS6" s="27">
        <v>1836.8579999999999</v>
      </c>
      <c r="BT6" s="27">
        <v>1846.808</v>
      </c>
      <c r="BU6" s="27">
        <v>1832.5709999999999</v>
      </c>
      <c r="BV6" s="27">
        <v>1875.886</v>
      </c>
      <c r="BW6" s="27">
        <v>1905.443</v>
      </c>
      <c r="BX6" s="27">
        <v>1904.1010000000001</v>
      </c>
      <c r="BY6" s="27">
        <v>1901.442</v>
      </c>
      <c r="BZ6" s="27">
        <v>1898.3209999999999</v>
      </c>
      <c r="CA6" s="38" t="s">
        <v>47</v>
      </c>
      <c r="CB6" s="27">
        <v>1907.5350000000001</v>
      </c>
      <c r="CC6" s="27">
        <v>1909.655</v>
      </c>
      <c r="CD6" s="27">
        <v>1883.663</v>
      </c>
      <c r="CE6" s="27">
        <v>1880.681</v>
      </c>
      <c r="CF6" s="27">
        <v>1855.059</v>
      </c>
      <c r="CG6" s="27">
        <v>1851.7260000000001</v>
      </c>
      <c r="CH6" s="27">
        <v>1848.18</v>
      </c>
      <c r="CI6" s="27">
        <v>1835.11</v>
      </c>
      <c r="CJ6" s="27">
        <v>1815.9369999999999</v>
      </c>
      <c r="CK6" s="27">
        <v>1796.704</v>
      </c>
      <c r="CL6" s="27">
        <v>1762.856</v>
      </c>
      <c r="CM6" s="27">
        <v>1742.788</v>
      </c>
      <c r="CN6" s="38" t="s">
        <v>53</v>
      </c>
      <c r="CO6" s="27">
        <v>1729.6210000000001</v>
      </c>
      <c r="CP6" s="27">
        <v>1718.9829999999999</v>
      </c>
      <c r="CQ6" s="27">
        <v>1719.7460000000001</v>
      </c>
      <c r="CR6" s="27">
        <v>1709.4659999999999</v>
      </c>
      <c r="CS6" s="27">
        <v>1693.575</v>
      </c>
      <c r="CT6" s="27">
        <v>1690.519</v>
      </c>
      <c r="CU6" s="27">
        <v>1679.0319999999999</v>
      </c>
      <c r="CV6" s="27">
        <v>1679.107</v>
      </c>
      <c r="CW6" s="27">
        <v>1680.9549999999999</v>
      </c>
      <c r="CX6" s="27">
        <v>1683.0989999999999</v>
      </c>
      <c r="CY6" s="38" t="s">
        <v>67</v>
      </c>
    </row>
    <row r="7" spans="1:103">
      <c r="A7" s="5" t="s">
        <v>22</v>
      </c>
      <c r="B7" s="30">
        <v>5414.5429999999997</v>
      </c>
      <c r="C7" s="30">
        <v>5435.2510000000002</v>
      </c>
      <c r="D7" s="30">
        <v>5437.0079999999998</v>
      </c>
      <c r="E7" s="30">
        <v>5452.1229999999996</v>
      </c>
      <c r="F7" s="30">
        <v>5479.2630000000008</v>
      </c>
      <c r="G7" s="30">
        <v>5504.1639999999998</v>
      </c>
      <c r="H7" s="30">
        <v>5534.6509999999998</v>
      </c>
      <c r="I7" s="30">
        <v>5561.58</v>
      </c>
      <c r="J7" s="30">
        <v>5582.5659999999998</v>
      </c>
      <c r="K7" s="30">
        <v>5602.8649999999998</v>
      </c>
      <c r="L7" s="30">
        <v>5620.9440000000004</v>
      </c>
      <c r="M7" s="30">
        <v>5641.3919999999998</v>
      </c>
      <c r="N7" s="38" t="s">
        <v>24</v>
      </c>
      <c r="O7" s="30">
        <v>5669.2449999999999</v>
      </c>
      <c r="P7" s="30">
        <v>5689.9120000000003</v>
      </c>
      <c r="Q7" s="30">
        <v>5698.3010000000004</v>
      </c>
      <c r="R7" s="30">
        <v>5707.8710000000001</v>
      </c>
      <c r="S7" s="30">
        <v>5723.4579999999996</v>
      </c>
      <c r="T7" s="30">
        <f>T5-T6</f>
        <v>5729.2759999999998</v>
      </c>
      <c r="U7" s="30">
        <v>5735.3339999999998</v>
      </c>
      <c r="V7" s="30">
        <v>5738.98</v>
      </c>
      <c r="W7" s="30">
        <v>5756.7</v>
      </c>
      <c r="X7" s="30">
        <v>5756.6379999999999</v>
      </c>
      <c r="Y7" s="30">
        <v>5746.7359999999999</v>
      </c>
      <c r="Z7" s="30">
        <v>5740.6959999999999</v>
      </c>
      <c r="AA7" s="38" t="s">
        <v>28</v>
      </c>
      <c r="AB7" s="30">
        <v>5736.5720000000001</v>
      </c>
      <c r="AC7" s="30">
        <v>5729.7719999999999</v>
      </c>
      <c r="AD7" s="30">
        <v>5709.7979999999998</v>
      </c>
      <c r="AE7" s="30">
        <v>5693.6790000000001</v>
      </c>
      <c r="AF7" s="30">
        <v>5677.1019999999999</v>
      </c>
      <c r="AG7" s="30">
        <v>5673.01</v>
      </c>
      <c r="AH7" s="30">
        <v>5666.4260000000004</v>
      </c>
      <c r="AI7" s="30">
        <v>5655.2529999999997</v>
      </c>
      <c r="AJ7" s="30">
        <v>5644.5820000000003</v>
      </c>
      <c r="AK7" s="30">
        <v>5624.76</v>
      </c>
      <c r="AL7" s="30">
        <v>5611.0209999999997</v>
      </c>
      <c r="AM7" s="30">
        <v>5596.09</v>
      </c>
      <c r="AN7" s="38" t="s">
        <v>32</v>
      </c>
      <c r="AO7" s="30">
        <v>5583.1459999999997</v>
      </c>
      <c r="AP7" s="30">
        <v>5577.9309999999996</v>
      </c>
      <c r="AQ7" s="30">
        <v>5561.4210000000003</v>
      </c>
      <c r="AR7" s="30">
        <v>5565.2290000000003</v>
      </c>
      <c r="AS7" s="30">
        <v>5562.6540000000005</v>
      </c>
      <c r="AT7" s="30">
        <v>5558.1679999999997</v>
      </c>
      <c r="AU7" s="30">
        <v>5550.8410000000003</v>
      </c>
      <c r="AV7" s="30">
        <v>5547.0559999999996</v>
      </c>
      <c r="AW7" s="30">
        <v>5532.9380000000001</v>
      </c>
      <c r="AX7" s="30">
        <v>5512.0460000000003</v>
      </c>
      <c r="AY7" s="30">
        <v>5500.0150000000003</v>
      </c>
      <c r="AZ7" s="30">
        <v>5490.9350000000004</v>
      </c>
      <c r="BA7" s="38" t="s">
        <v>40</v>
      </c>
      <c r="BB7" s="30">
        <v>5471.1679999999997</v>
      </c>
      <c r="BC7" s="30">
        <v>5452.6729999999998</v>
      </c>
      <c r="BD7" s="30">
        <v>5434.5320000000002</v>
      </c>
      <c r="BE7" s="30">
        <v>5429.8670000000002</v>
      </c>
      <c r="BF7" s="30">
        <v>5425.56</v>
      </c>
      <c r="BG7" s="30">
        <v>5423.8360000000002</v>
      </c>
      <c r="BH7" s="30">
        <v>5422.5060000000003</v>
      </c>
      <c r="BI7" s="30">
        <v>5418.5929999999998</v>
      </c>
      <c r="BJ7" s="30">
        <v>5417.2</v>
      </c>
      <c r="BK7" s="30">
        <v>5407.34</v>
      </c>
      <c r="BL7" s="30">
        <v>5382.6019999999999</v>
      </c>
      <c r="BM7" s="30">
        <v>5353.5550000000003</v>
      </c>
      <c r="BN7" s="38" t="s">
        <v>43</v>
      </c>
      <c r="BO7" s="30">
        <v>5337.5020000000004</v>
      </c>
      <c r="BP7" s="30">
        <v>5322.8869999999997</v>
      </c>
      <c r="BQ7" s="30">
        <v>5307.2539999999999</v>
      </c>
      <c r="BR7" s="30">
        <v>5303.3249999999998</v>
      </c>
      <c r="BS7" s="30">
        <v>5294.5119999999997</v>
      </c>
      <c r="BT7" s="30">
        <v>5294.2690000000002</v>
      </c>
      <c r="BU7" s="30">
        <v>5278.058</v>
      </c>
      <c r="BV7" s="30">
        <v>5262.6930000000002</v>
      </c>
      <c r="BW7" s="30">
        <v>5258.9129999999996</v>
      </c>
      <c r="BX7" s="30">
        <v>5251.79</v>
      </c>
      <c r="BY7" s="30">
        <v>5275.1729999999998</v>
      </c>
      <c r="BZ7" s="30">
        <v>5273.7730000000001</v>
      </c>
      <c r="CA7" s="38" t="s">
        <v>48</v>
      </c>
      <c r="CB7" s="30">
        <v>5284.1689999999999</v>
      </c>
      <c r="CC7" s="30">
        <v>5291.848</v>
      </c>
      <c r="CD7" s="30">
        <v>5299.6270000000004</v>
      </c>
      <c r="CE7" s="30">
        <v>5308.433</v>
      </c>
      <c r="CF7" s="30">
        <v>5318.0879999999997</v>
      </c>
      <c r="CG7" s="30">
        <v>5326.3239999999996</v>
      </c>
      <c r="CH7" s="30">
        <v>5332.4650000000001</v>
      </c>
      <c r="CI7" s="30">
        <v>5336.8850000000002</v>
      </c>
      <c r="CJ7" s="30">
        <v>5340.8580000000002</v>
      </c>
      <c r="CK7" s="30">
        <v>5340.3440000000001</v>
      </c>
      <c r="CL7" s="30">
        <v>5347.027</v>
      </c>
      <c r="CM7" s="30">
        <v>5349.7849999999999</v>
      </c>
      <c r="CN7" s="38" t="s">
        <v>52</v>
      </c>
      <c r="CO7" s="30">
        <v>5354.0680000000002</v>
      </c>
      <c r="CP7" s="30">
        <v>5359.4139999999998</v>
      </c>
      <c r="CQ7" s="30">
        <v>5360.83</v>
      </c>
      <c r="CR7" s="30">
        <v>5362.8379999999997</v>
      </c>
      <c r="CS7" s="30">
        <v>5358.9830000000002</v>
      </c>
      <c r="CT7" s="30">
        <v>5361.4459999999999</v>
      </c>
      <c r="CU7" s="30">
        <v>5366.7470000000003</v>
      </c>
      <c r="CV7" s="30">
        <v>5371.1760000000004</v>
      </c>
      <c r="CW7" s="30">
        <v>5377.4830000000002</v>
      </c>
      <c r="CX7" s="30">
        <v>5384.8760000000002</v>
      </c>
      <c r="CY7" s="38" t="s">
        <v>68</v>
      </c>
    </row>
    <row r="8" spans="1:103">
      <c r="A8" s="5"/>
      <c r="N8" s="39"/>
      <c r="AA8" s="39"/>
      <c r="AG8" s="70"/>
      <c r="AH8" s="70"/>
      <c r="AI8" s="70"/>
      <c r="AJ8" s="70"/>
      <c r="AK8" s="70"/>
      <c r="AL8" s="70"/>
      <c r="AM8" s="70"/>
      <c r="AN8" s="39"/>
      <c r="BA8" s="39"/>
      <c r="BG8" s="74"/>
      <c r="BH8" s="74"/>
      <c r="BI8" s="74"/>
      <c r="BJ8" s="74"/>
      <c r="BK8" s="74"/>
      <c r="BL8" s="74"/>
      <c r="BM8" s="74"/>
      <c r="BN8" s="39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39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39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39"/>
    </row>
    <row r="9" spans="1:103" ht="15.75">
      <c r="A9" s="7" t="s">
        <v>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39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39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39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39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39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39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39"/>
      <c r="CO9" s="8"/>
      <c r="CP9" s="8"/>
      <c r="CQ9" s="8"/>
      <c r="CR9" s="8"/>
      <c r="CS9" s="8"/>
      <c r="CT9" s="8"/>
      <c r="CU9" s="8"/>
      <c r="CV9" s="8"/>
      <c r="CW9" s="8"/>
      <c r="CX9" s="8"/>
      <c r="CY9" s="39"/>
    </row>
    <row r="10" spans="1:103" ht="15.75">
      <c r="A10" s="9" t="s">
        <v>4</v>
      </c>
      <c r="B10" s="10">
        <v>2.0449999999999999E-2</v>
      </c>
      <c r="C10" s="10">
        <v>1.9E-2</v>
      </c>
      <c r="D10" s="10">
        <v>2.1700000000000001E-2</v>
      </c>
      <c r="E10" s="10">
        <v>1.9E-2</v>
      </c>
      <c r="F10" s="10">
        <v>1.9199999999999998E-2</v>
      </c>
      <c r="G10" s="10">
        <v>1.7899999999999999E-2</v>
      </c>
      <c r="H10" s="10">
        <v>1.89E-2</v>
      </c>
      <c r="I10" s="10">
        <v>1.9300000000000001E-2</v>
      </c>
      <c r="J10" s="10">
        <v>1.7399999999999999E-2</v>
      </c>
      <c r="K10" s="10">
        <v>1.9199999999999998E-2</v>
      </c>
      <c r="L10" s="10">
        <v>1.7899999999999999E-2</v>
      </c>
      <c r="M10" s="10">
        <v>1.9879999999999998E-2</v>
      </c>
      <c r="N10" s="40">
        <v>1.9199999999999998E-2</v>
      </c>
      <c r="O10" s="10">
        <v>1.9699999999999999E-2</v>
      </c>
      <c r="P10" s="10">
        <v>1.8100000000000002E-2</v>
      </c>
      <c r="Q10" s="10">
        <v>1.9599999999999999E-2</v>
      </c>
      <c r="R10" s="10">
        <v>1.8599999999999998E-2</v>
      </c>
      <c r="S10" s="10">
        <v>1.8100000000000002E-2</v>
      </c>
      <c r="T10" s="10">
        <v>1.8100000000000002E-2</v>
      </c>
      <c r="U10" s="10">
        <v>1.9400000000000001E-2</v>
      </c>
      <c r="V10" s="10">
        <v>1.9599999999999999E-2</v>
      </c>
      <c r="W10" s="10">
        <v>1.7100000000000001E-2</v>
      </c>
      <c r="X10" s="10">
        <v>2.147E-2</v>
      </c>
      <c r="Y10" s="10">
        <v>2.0899999999999998E-2</v>
      </c>
      <c r="Z10" s="10">
        <v>2.1299999999999999E-2</v>
      </c>
      <c r="AA10" s="40">
        <v>1.9300000000000001E-2</v>
      </c>
      <c r="AB10" s="10">
        <v>2.53E-2</v>
      </c>
      <c r="AC10" s="10">
        <v>2.3900000000000001E-2</v>
      </c>
      <c r="AD10" s="10">
        <v>2.7E-2</v>
      </c>
      <c r="AE10" s="10">
        <v>2.3800000000000002E-2</v>
      </c>
      <c r="AF10" s="10">
        <v>2.4400000000000002E-2</v>
      </c>
      <c r="AG10" s="10">
        <v>1.9699999999999999E-2</v>
      </c>
      <c r="AH10" s="10">
        <v>2.1000000000000001E-2</v>
      </c>
      <c r="AI10" s="10">
        <v>2.01E-2</v>
      </c>
      <c r="AJ10" s="10">
        <v>2.23E-2</v>
      </c>
      <c r="AK10" s="10">
        <v>2.53E-2</v>
      </c>
      <c r="AL10" s="10">
        <v>2.3800000000000002E-2</v>
      </c>
      <c r="AM10" s="10">
        <v>2.6200000000000001E-2</v>
      </c>
      <c r="AN10" s="40">
        <v>2.3599999999999999E-2</v>
      </c>
      <c r="AO10" s="10">
        <v>2.41E-2</v>
      </c>
      <c r="AP10" s="10">
        <v>2.3E-2</v>
      </c>
      <c r="AQ10" s="10">
        <v>2.5899999999999999E-2</v>
      </c>
      <c r="AR10" s="10">
        <v>2.3599999999999999E-2</v>
      </c>
      <c r="AS10" s="10">
        <v>2.23E-2</v>
      </c>
      <c r="AT10" s="10">
        <v>2.1399999999999999E-2</v>
      </c>
      <c r="AU10" s="10">
        <v>2.2100000000000002E-2</v>
      </c>
      <c r="AV10" s="10">
        <v>2.3099999999999999E-2</v>
      </c>
      <c r="AW10" s="10">
        <v>2.35E-2</v>
      </c>
      <c r="AX10" s="10">
        <v>2.5399999999999999E-2</v>
      </c>
      <c r="AY10" s="10">
        <v>2.3099999999999999E-2</v>
      </c>
      <c r="AZ10" s="10">
        <v>2.46E-2</v>
      </c>
      <c r="BA10" s="40">
        <v>2.35E-2</v>
      </c>
      <c r="BB10" s="10">
        <v>2.496E-2</v>
      </c>
      <c r="BC10" s="10">
        <v>2.4199999999999999E-2</v>
      </c>
      <c r="BD10" s="10">
        <v>2.69E-2</v>
      </c>
      <c r="BE10" s="10">
        <v>2.3300000000000001E-2</v>
      </c>
      <c r="BF10" s="10">
        <v>2.4979999999999999E-2</v>
      </c>
      <c r="BG10" s="10">
        <v>2.5989999999999999E-2</v>
      </c>
      <c r="BH10" s="10">
        <v>2.69E-2</v>
      </c>
      <c r="BI10" s="10">
        <v>2.7300000000000001E-2</v>
      </c>
      <c r="BJ10" s="10">
        <v>2.5100000000000001E-2</v>
      </c>
      <c r="BK10" s="10">
        <v>2.4299999999999999E-2</v>
      </c>
      <c r="BL10" s="10">
        <v>2.5700000000000001E-2</v>
      </c>
      <c r="BM10" s="10">
        <v>2.4299999999999999E-2</v>
      </c>
      <c r="BN10" s="40">
        <v>2.53E-2</v>
      </c>
      <c r="BO10" s="10">
        <v>2.2599999999999999E-2</v>
      </c>
      <c r="BP10" s="10">
        <v>2.0500000000000001E-2</v>
      </c>
      <c r="BQ10" s="10">
        <v>2.3300000000000001E-2</v>
      </c>
      <c r="BR10" s="10">
        <v>2.0400000000000001E-2</v>
      </c>
      <c r="BS10" s="10">
        <v>2.8000000000000001E-2</v>
      </c>
      <c r="BT10" s="10">
        <v>1.8800000000000001E-2</v>
      </c>
      <c r="BU10" s="10">
        <v>2.24E-2</v>
      </c>
      <c r="BV10" s="10">
        <v>1.9199999999999998E-2</v>
      </c>
      <c r="BW10" s="10">
        <v>1.7399999999999999E-2</v>
      </c>
      <c r="BX10" s="10">
        <v>2.2700000000000001E-2</v>
      </c>
      <c r="BY10" s="10">
        <v>2.23E-2</v>
      </c>
      <c r="BZ10" s="10">
        <v>2.1000000000000001E-2</v>
      </c>
      <c r="CA10" s="40">
        <v>2.1600000000000001E-2</v>
      </c>
      <c r="CB10" s="10">
        <v>2.0469999999999999E-2</v>
      </c>
      <c r="CC10" s="10">
        <v>1.9099999999999999E-2</v>
      </c>
      <c r="CD10" s="10">
        <v>2.5899999999999999E-2</v>
      </c>
      <c r="CE10" s="10">
        <v>2.2499999999999999E-2</v>
      </c>
      <c r="CF10" s="10">
        <v>2.4799999999999999E-2</v>
      </c>
      <c r="CG10" s="10">
        <v>2.12E-2</v>
      </c>
      <c r="CH10" s="10">
        <v>2.2599999999999999E-2</v>
      </c>
      <c r="CI10" s="10">
        <v>2.325E-2</v>
      </c>
      <c r="CJ10" s="10">
        <v>2.2599999999999999E-2</v>
      </c>
      <c r="CK10" s="10">
        <v>2.2599999999999999E-2</v>
      </c>
      <c r="CL10" s="10">
        <v>2.4500000000000001E-2</v>
      </c>
      <c r="CM10" s="10">
        <v>2.2595000000000001E-2</v>
      </c>
      <c r="CN10" s="40">
        <v>2.2700000000000001E-2</v>
      </c>
      <c r="CO10" s="10">
        <v>1.9199999999999998E-2</v>
      </c>
      <c r="CP10" s="10">
        <v>1.8700000000000001E-2</v>
      </c>
      <c r="CQ10" s="10">
        <v>1.8100000000000002E-2</v>
      </c>
      <c r="CR10" s="10">
        <v>1.7600000000000001E-2</v>
      </c>
      <c r="CS10" s="10">
        <v>1.9300000000000001E-2</v>
      </c>
      <c r="CT10" s="10">
        <v>1.5949999999999999E-2</v>
      </c>
      <c r="CU10" s="10">
        <v>1.6500000000000001E-2</v>
      </c>
      <c r="CV10" s="10">
        <v>1.43E-2</v>
      </c>
      <c r="CW10" s="10">
        <v>1.397E-2</v>
      </c>
      <c r="CX10" s="10">
        <v>1.3899999999999999E-2</v>
      </c>
      <c r="CY10" s="40">
        <v>1.6799999999999999E-2</v>
      </c>
    </row>
    <row r="11" spans="1:103">
      <c r="A11" s="11" t="s">
        <v>5</v>
      </c>
      <c r="B11" s="12">
        <v>3.2960000000000003E-2</v>
      </c>
      <c r="C11" s="12">
        <v>3.2309999999999998E-2</v>
      </c>
      <c r="D11" s="12">
        <v>3.7900000000000003E-2</v>
      </c>
      <c r="E11" s="12">
        <v>3.1399999999999997E-2</v>
      </c>
      <c r="F11" s="12">
        <v>3.3799999999999997E-2</v>
      </c>
      <c r="G11" s="12">
        <v>3.2800000000000003E-2</v>
      </c>
      <c r="H11" s="12">
        <v>3.3599999999999998E-2</v>
      </c>
      <c r="I11" s="12">
        <v>3.6200000000000003E-2</v>
      </c>
      <c r="J11" s="12">
        <v>3.1600000000000003E-2</v>
      </c>
      <c r="K11" s="12">
        <v>3.44E-2</v>
      </c>
      <c r="L11" s="12">
        <v>3.1910000000000001E-2</v>
      </c>
      <c r="M11" s="12">
        <v>3.3980000000000003E-2</v>
      </c>
      <c r="N11" s="41">
        <v>3.3599999999999998E-2</v>
      </c>
      <c r="O11" s="12">
        <v>3.2800000000000003E-2</v>
      </c>
      <c r="P11" s="12">
        <v>3.0200000000000001E-2</v>
      </c>
      <c r="Q11" s="12">
        <v>3.39E-2</v>
      </c>
      <c r="R11" s="12">
        <v>3.3399999999999999E-2</v>
      </c>
      <c r="S11" s="12">
        <v>3.3300000000000003E-2</v>
      </c>
      <c r="T11" s="12">
        <v>3.2899999999999999E-2</v>
      </c>
      <c r="U11" s="12">
        <v>3.6700000000000003E-2</v>
      </c>
      <c r="V11" s="12">
        <v>3.5900000000000001E-2</v>
      </c>
      <c r="W11" s="12">
        <v>3.0599999999999999E-2</v>
      </c>
      <c r="X11" s="12">
        <v>3.3799999999999997E-2</v>
      </c>
      <c r="Y11" s="12">
        <v>3.39E-2</v>
      </c>
      <c r="Z11" s="12">
        <v>3.7199999999999997E-2</v>
      </c>
      <c r="AA11" s="41">
        <v>3.3700000000000001E-2</v>
      </c>
      <c r="AB11" s="12">
        <v>5.7099999999999998E-2</v>
      </c>
      <c r="AC11" s="12">
        <v>5.5500000000000001E-2</v>
      </c>
      <c r="AD11" s="12">
        <v>5.7200000000000001E-2</v>
      </c>
      <c r="AE11" s="12">
        <v>4.8800000000000003E-2</v>
      </c>
      <c r="AF11" s="12">
        <v>4.9459999999999997E-2</v>
      </c>
      <c r="AG11" s="12">
        <v>3.2300000000000002E-2</v>
      </c>
      <c r="AH11" s="12">
        <v>3.7199999999999997E-2</v>
      </c>
      <c r="AI11" s="12">
        <v>3.2599999999999997E-2</v>
      </c>
      <c r="AJ11" s="12">
        <v>4.2970000000000001E-2</v>
      </c>
      <c r="AK11" s="12">
        <v>4.6600000000000003E-2</v>
      </c>
      <c r="AL11" s="12">
        <v>4.5499999999999999E-2</v>
      </c>
      <c r="AM11" s="12">
        <v>5.3100000000000001E-2</v>
      </c>
      <c r="AN11" s="41">
        <v>4.65E-2</v>
      </c>
      <c r="AO11" s="12">
        <v>4.41E-2</v>
      </c>
      <c r="AP11" s="12">
        <v>4.3299999999999998E-2</v>
      </c>
      <c r="AQ11" s="12">
        <v>4.9099999999999998E-2</v>
      </c>
      <c r="AR11" s="12">
        <v>4.0599999999999997E-2</v>
      </c>
      <c r="AS11" s="12">
        <v>4.3099999999999999E-2</v>
      </c>
      <c r="AT11" s="12">
        <v>4.0800000000000003E-2</v>
      </c>
      <c r="AU11" s="12">
        <v>4.0899999999999999E-2</v>
      </c>
      <c r="AV11" s="12">
        <v>4.1099999999999998E-2</v>
      </c>
      <c r="AW11" s="12">
        <v>3.7999999999999999E-2</v>
      </c>
      <c r="AX11" s="12">
        <v>4.3200000000000002E-2</v>
      </c>
      <c r="AY11" s="12">
        <v>4.24E-2</v>
      </c>
      <c r="AZ11" s="12">
        <v>4.4699999999999997E-2</v>
      </c>
      <c r="BA11" s="41">
        <v>4.2599999999999999E-2</v>
      </c>
      <c r="BB11" s="12">
        <v>4.4380000000000003E-2</v>
      </c>
      <c r="BC11" s="12">
        <v>4.4900000000000002E-2</v>
      </c>
      <c r="BD11" s="12">
        <v>5.1799999999999999E-2</v>
      </c>
      <c r="BE11" s="12">
        <v>4.48E-2</v>
      </c>
      <c r="BF11" s="12">
        <v>4.9599999999999998E-2</v>
      </c>
      <c r="BG11" s="12">
        <v>5.2499999999999998E-2</v>
      </c>
      <c r="BH11" s="12">
        <v>5.5800000000000002E-2</v>
      </c>
      <c r="BI11" s="12">
        <v>5.4600000000000003E-2</v>
      </c>
      <c r="BJ11" s="12">
        <v>4.9700000000000001E-2</v>
      </c>
      <c r="BK11" s="12">
        <v>4.3799999999999999E-2</v>
      </c>
      <c r="BL11" s="12">
        <v>4.3200000000000002E-2</v>
      </c>
      <c r="BM11" s="12">
        <v>3.5499999999999997E-2</v>
      </c>
      <c r="BN11" s="41">
        <v>4.7550000000000002E-2</v>
      </c>
      <c r="BO11" s="12">
        <v>3.5999999999999997E-2</v>
      </c>
      <c r="BP11" s="12">
        <v>3.15E-2</v>
      </c>
      <c r="BQ11" s="12">
        <v>3.6700000000000003E-2</v>
      </c>
      <c r="BR11" s="12">
        <v>2.5989999999999999E-2</v>
      </c>
      <c r="BS11" s="12">
        <v>3.5999999999999997E-2</v>
      </c>
      <c r="BT11" s="12">
        <v>2.8000000000000001E-2</v>
      </c>
      <c r="BU11" s="12">
        <v>4.0800000000000003E-2</v>
      </c>
      <c r="BV11" s="12">
        <v>2.7099999999999999E-2</v>
      </c>
      <c r="BW11" s="12">
        <v>2.2460000000000001E-2</v>
      </c>
      <c r="BX11" s="12">
        <v>3.9100000000000003E-2</v>
      </c>
      <c r="BY11" s="12">
        <v>3.6799999999999999E-2</v>
      </c>
      <c r="BZ11" s="12">
        <v>3.6200000000000003E-2</v>
      </c>
      <c r="CA11" s="41">
        <v>3.3099999999999997E-2</v>
      </c>
      <c r="CB11" s="12">
        <v>3.5799999999999998E-2</v>
      </c>
      <c r="CC11" s="12">
        <v>3.4099999999999998E-2</v>
      </c>
      <c r="CD11" s="12">
        <v>5.5899999999999998E-2</v>
      </c>
      <c r="CE11" s="12">
        <v>4.6699999999999998E-2</v>
      </c>
      <c r="CF11" s="12">
        <v>5.3699999999999998E-2</v>
      </c>
      <c r="CG11" s="12">
        <v>4.1599999999999998E-2</v>
      </c>
      <c r="CH11" s="12">
        <v>4.5999999999999999E-2</v>
      </c>
      <c r="CI11" s="12">
        <v>4.7460000000000002E-2</v>
      </c>
      <c r="CJ11" s="12">
        <v>4.6300000000000001E-2</v>
      </c>
      <c r="CK11" s="12">
        <v>4.6899999999999997E-2</v>
      </c>
      <c r="CL11" s="12">
        <v>5.4100000000000002E-2</v>
      </c>
      <c r="CM11" s="12">
        <v>4.8550000000000003E-2</v>
      </c>
      <c r="CN11" s="41">
        <v>4.6399999999999997E-2</v>
      </c>
      <c r="CO11" s="12">
        <v>3.9399999999999998E-2</v>
      </c>
      <c r="CP11" s="12">
        <v>3.8199999999999998E-2</v>
      </c>
      <c r="CQ11" s="12">
        <v>3.2000000000000001E-2</v>
      </c>
      <c r="CR11" s="12">
        <v>3.04E-2</v>
      </c>
      <c r="CS11" s="12">
        <v>3.4299999999999997E-2</v>
      </c>
      <c r="CT11" s="12">
        <v>2.8299999999999999E-2</v>
      </c>
      <c r="CU11" s="12">
        <v>3.2199999999999999E-2</v>
      </c>
      <c r="CV11" s="12">
        <v>2.5489999999999999E-2</v>
      </c>
      <c r="CW11" s="12">
        <v>2.5985000000000001E-2</v>
      </c>
      <c r="CX11" s="12">
        <v>2.4400000000000002E-2</v>
      </c>
      <c r="CY11" s="41">
        <v>3.1099999999999999E-2</v>
      </c>
    </row>
    <row r="12" spans="1:103">
      <c r="A12" s="11" t="s">
        <v>6</v>
      </c>
      <c r="B12" s="12">
        <v>1.6449999999999999E-2</v>
      </c>
      <c r="C12" s="12">
        <v>1.4760000000000001E-2</v>
      </c>
      <c r="D12" s="12">
        <v>1.67E-2</v>
      </c>
      <c r="E12" s="12">
        <v>1.52E-2</v>
      </c>
      <c r="F12" s="12">
        <v>1.4800000000000001E-2</v>
      </c>
      <c r="G12" s="12">
        <v>1.29E-2</v>
      </c>
      <c r="H12" s="12">
        <v>1.43E-2</v>
      </c>
      <c r="I12" s="12">
        <v>1.4200000000000001E-2</v>
      </c>
      <c r="J12" s="12">
        <v>1.2999999999999999E-2</v>
      </c>
      <c r="K12" s="12">
        <v>1.43E-2</v>
      </c>
      <c r="L12" s="12">
        <v>1.37E-2</v>
      </c>
      <c r="M12" s="12">
        <v>1.5699999999999999E-2</v>
      </c>
      <c r="N12" s="41">
        <v>1.47E-2</v>
      </c>
      <c r="O12" s="12">
        <v>1.61E-2</v>
      </c>
      <c r="P12" s="12">
        <v>1.4800000000000001E-2</v>
      </c>
      <c r="Q12" s="12">
        <v>1.5599999999999999E-2</v>
      </c>
      <c r="R12" s="12">
        <v>1.46E-2</v>
      </c>
      <c r="S12" s="12">
        <v>1.3899999999999999E-2</v>
      </c>
      <c r="T12" s="12">
        <v>1.3899999999999999E-2</v>
      </c>
      <c r="U12" s="12">
        <v>1.4498E-2</v>
      </c>
      <c r="V12" s="12">
        <v>1.4999999999999999E-2</v>
      </c>
      <c r="W12" s="12">
        <v>1.3299999999999999E-2</v>
      </c>
      <c r="X12" s="12">
        <v>1.7899999999999999E-2</v>
      </c>
      <c r="Y12" s="12">
        <v>1.7100000000000001E-2</v>
      </c>
      <c r="Z12" s="12">
        <v>1.67E-2</v>
      </c>
      <c r="AA12" s="41">
        <v>1.5299999999999999E-2</v>
      </c>
      <c r="AB12" s="12">
        <v>1.6199999999999999E-2</v>
      </c>
      <c r="AC12" s="12">
        <v>1.5100000000000001E-2</v>
      </c>
      <c r="AD12" s="12">
        <v>1.8599999999999998E-2</v>
      </c>
      <c r="AE12" s="12">
        <v>1.66E-2</v>
      </c>
      <c r="AF12" s="12">
        <v>1.6990000000000002E-2</v>
      </c>
      <c r="AG12" s="12">
        <v>1.5900000000000001E-2</v>
      </c>
      <c r="AH12" s="12">
        <v>1.6E-2</v>
      </c>
      <c r="AI12" s="12">
        <v>1.6299999999999999E-2</v>
      </c>
      <c r="AJ12" s="12">
        <v>1.5699999999999999E-2</v>
      </c>
      <c r="AK12" s="12">
        <v>1.847E-2</v>
      </c>
      <c r="AL12" s="12">
        <v>1.6899999999999998E-2</v>
      </c>
      <c r="AM12" s="12">
        <v>1.7600000000000001E-2</v>
      </c>
      <c r="AN12" s="41">
        <v>1.67E-2</v>
      </c>
      <c r="AO12" s="12">
        <v>1.7600000000000001E-2</v>
      </c>
      <c r="AP12" s="12">
        <v>1.6490000000000001E-2</v>
      </c>
      <c r="AQ12" s="12">
        <v>1.8460000000000001E-2</v>
      </c>
      <c r="AR12" s="12">
        <v>1.8100000000000002E-2</v>
      </c>
      <c r="AS12" s="12">
        <v>1.5599999999999999E-2</v>
      </c>
      <c r="AT12" s="12">
        <v>1.52E-2</v>
      </c>
      <c r="AU12" s="12">
        <v>1.6E-2</v>
      </c>
      <c r="AV12" s="12">
        <v>1.7299999999999999E-2</v>
      </c>
      <c r="AW12" s="12">
        <v>1.8700000000000001E-2</v>
      </c>
      <c r="AX12" s="12">
        <v>1.9470000000000001E-2</v>
      </c>
      <c r="AY12" s="12">
        <v>1.66E-2</v>
      </c>
      <c r="AZ12" s="12">
        <v>1.7899999999999999E-2</v>
      </c>
      <c r="BA12" s="41">
        <v>1.7299999999999999E-2</v>
      </c>
      <c r="BB12" s="12">
        <v>1.8409999999999999E-2</v>
      </c>
      <c r="BC12" s="12">
        <v>1.72E-2</v>
      </c>
      <c r="BD12" s="12">
        <v>1.847E-2</v>
      </c>
      <c r="BE12" s="12">
        <v>1.6E-2</v>
      </c>
      <c r="BF12" s="12">
        <v>1.6500000000000001E-2</v>
      </c>
      <c r="BG12" s="12">
        <v>1.6899999999999998E-2</v>
      </c>
      <c r="BH12" s="12">
        <v>1.6899999999999998E-2</v>
      </c>
      <c r="BI12" s="12">
        <v>1.7999999999999999E-2</v>
      </c>
      <c r="BJ12" s="12">
        <v>1.6799999999999999E-2</v>
      </c>
      <c r="BK12" s="12">
        <v>1.78E-2</v>
      </c>
      <c r="BL12" s="12">
        <v>1.9900000000000001E-2</v>
      </c>
      <c r="BM12" s="12">
        <v>2.0500000000000001E-2</v>
      </c>
      <c r="BN12" s="41">
        <v>1.78E-2</v>
      </c>
      <c r="BO12" s="12">
        <v>1.8100000000000002E-2</v>
      </c>
      <c r="BP12" s="12">
        <v>1.6799999999999999E-2</v>
      </c>
      <c r="BQ12" s="12">
        <v>1.8700000000000001E-2</v>
      </c>
      <c r="BR12" s="12">
        <v>1.8460000000000001E-2</v>
      </c>
      <c r="BS12" s="12">
        <v>2.52E-2</v>
      </c>
      <c r="BT12" s="12">
        <v>1.5599999999999999E-2</v>
      </c>
      <c r="BU12" s="12">
        <v>1.6E-2</v>
      </c>
      <c r="BV12" s="12">
        <v>1.6480000000000002E-2</v>
      </c>
      <c r="BW12" s="12">
        <v>1.5599999999999999E-2</v>
      </c>
      <c r="BX12" s="12">
        <v>1.67E-2</v>
      </c>
      <c r="BY12" s="12">
        <v>1.7100000000000001E-2</v>
      </c>
      <c r="BZ12" s="12">
        <v>1.5599999999999999E-2</v>
      </c>
      <c r="CA12" s="41">
        <v>1.7500000000000002E-2</v>
      </c>
      <c r="CB12" s="12">
        <v>1.49E-2</v>
      </c>
      <c r="CC12" s="12">
        <v>1.37E-2</v>
      </c>
      <c r="CD12" s="12">
        <v>1.4999999999999999E-2</v>
      </c>
      <c r="CE12" s="12">
        <v>1.397E-2</v>
      </c>
      <c r="CF12" s="12">
        <v>1.4500000000000001E-2</v>
      </c>
      <c r="CG12" s="12">
        <v>1.41E-2</v>
      </c>
      <c r="CH12" s="12">
        <v>1.448E-2</v>
      </c>
      <c r="CI12" s="12">
        <v>1.486E-2</v>
      </c>
      <c r="CJ12" s="12">
        <v>1.44E-2</v>
      </c>
      <c r="CK12" s="12">
        <v>1.44E-2</v>
      </c>
      <c r="CL12" s="12">
        <v>1.455E-2</v>
      </c>
      <c r="CM12" s="12">
        <v>1.4E-2</v>
      </c>
      <c r="CN12" s="41">
        <v>1.44E-2</v>
      </c>
      <c r="CO12" s="12">
        <v>1.26E-2</v>
      </c>
      <c r="CP12" s="12">
        <v>1.24E-2</v>
      </c>
      <c r="CQ12" s="12">
        <v>1.37E-2</v>
      </c>
      <c r="CR12" s="12">
        <v>1.35E-2</v>
      </c>
      <c r="CS12" s="12">
        <v>1.4500000000000001E-2</v>
      </c>
      <c r="CT12" s="12">
        <v>1.21E-2</v>
      </c>
      <c r="CU12" s="12">
        <v>1.1599999999999999E-2</v>
      </c>
      <c r="CV12" s="12">
        <v>1.0800000000000001E-2</v>
      </c>
      <c r="CW12" s="12">
        <v>1.0200000000000001E-2</v>
      </c>
      <c r="CX12" s="12">
        <v>1.06E-2</v>
      </c>
      <c r="CY12" s="41">
        <v>1.2200000000000001E-2</v>
      </c>
    </row>
    <row r="13" spans="1:103" ht="15.7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4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4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4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4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4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4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4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42"/>
    </row>
    <row r="14" spans="1:103" ht="15.75">
      <c r="A14" s="7" t="s">
        <v>35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4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4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4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4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4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4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4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42"/>
    </row>
    <row r="15" spans="1:103" ht="15.75">
      <c r="A15" s="9" t="s">
        <v>7</v>
      </c>
      <c r="B15" s="15">
        <v>1665.6</v>
      </c>
      <c r="C15" s="15">
        <v>1471.05</v>
      </c>
      <c r="D15" s="15">
        <v>1657.38</v>
      </c>
      <c r="E15" s="15">
        <v>1582.26</v>
      </c>
      <c r="F15" s="15">
        <v>1655.67</v>
      </c>
      <c r="G15" s="15">
        <v>1576.42</v>
      </c>
      <c r="H15" s="15">
        <v>1625.63</v>
      </c>
      <c r="I15" s="15">
        <v>1582.38</v>
      </c>
      <c r="J15" s="15">
        <v>1513.06</v>
      </c>
      <c r="K15" s="15">
        <v>1532.19</v>
      </c>
      <c r="L15" s="15">
        <v>1457.7</v>
      </c>
      <c r="M15" s="15">
        <v>1521.03</v>
      </c>
      <c r="N15" s="42">
        <v>18840.38</v>
      </c>
      <c r="O15" s="15">
        <v>1527.48</v>
      </c>
      <c r="P15" s="15">
        <v>1339.56</v>
      </c>
      <c r="Q15" s="15">
        <v>1481.83</v>
      </c>
      <c r="R15" s="15">
        <v>1416.94</v>
      </c>
      <c r="S15" s="15">
        <v>1447.39</v>
      </c>
      <c r="T15" s="15">
        <v>1375.87</v>
      </c>
      <c r="U15" s="15">
        <v>1398.74</v>
      </c>
      <c r="V15" s="15">
        <v>1344.19</v>
      </c>
      <c r="W15" s="15">
        <v>1302.45</v>
      </c>
      <c r="X15" s="15">
        <v>1294.29</v>
      </c>
      <c r="Y15" s="15">
        <v>1215.33</v>
      </c>
      <c r="Z15" s="15">
        <v>1269.7</v>
      </c>
      <c r="AA15" s="42">
        <v>16413.77</v>
      </c>
      <c r="AB15" s="15">
        <v>1236.4100000000001</v>
      </c>
      <c r="AC15" s="15">
        <v>1089.46</v>
      </c>
      <c r="AD15" s="15">
        <v>1232.97</v>
      </c>
      <c r="AE15" s="15">
        <v>1166.97</v>
      </c>
      <c r="AF15" s="15">
        <v>1186.8599999999999</v>
      </c>
      <c r="AG15" s="15">
        <v>1142.6300000000001</v>
      </c>
      <c r="AH15" s="15">
        <v>1141.8</v>
      </c>
      <c r="AI15" s="15">
        <v>1109.31</v>
      </c>
      <c r="AJ15" s="15">
        <v>1073.4390000000001</v>
      </c>
      <c r="AK15" s="15">
        <v>1077.1500000000001</v>
      </c>
      <c r="AL15" s="15">
        <v>1011.34</v>
      </c>
      <c r="AM15" s="15">
        <v>1042.05</v>
      </c>
      <c r="AN15" s="42">
        <v>13510.39</v>
      </c>
      <c r="AO15" s="15">
        <v>1013.36</v>
      </c>
      <c r="AP15" s="15">
        <v>901.82</v>
      </c>
      <c r="AQ15" s="15">
        <v>1012.59</v>
      </c>
      <c r="AR15" s="15">
        <v>957.02</v>
      </c>
      <c r="AS15" s="15">
        <v>985.64</v>
      </c>
      <c r="AT15" s="15">
        <v>937.36</v>
      </c>
      <c r="AU15" s="15">
        <v>939.34</v>
      </c>
      <c r="AV15" s="15">
        <v>910.38</v>
      </c>
      <c r="AW15" s="15">
        <v>877.57</v>
      </c>
      <c r="AX15" s="15">
        <v>881.45519999999999</v>
      </c>
      <c r="AY15" s="15">
        <v>837.55</v>
      </c>
      <c r="AZ15" s="15">
        <v>849.84</v>
      </c>
      <c r="BA15" s="42">
        <v>11103.93</v>
      </c>
      <c r="BB15" s="15">
        <v>797.18799999999999</v>
      </c>
      <c r="BC15" s="15">
        <v>696.2</v>
      </c>
      <c r="BD15" s="15">
        <v>788.14</v>
      </c>
      <c r="BE15" s="15">
        <v>722.03</v>
      </c>
      <c r="BF15" s="15">
        <v>744.14</v>
      </c>
      <c r="BG15" s="15">
        <v>723.25</v>
      </c>
      <c r="BH15" s="15">
        <v>707.54</v>
      </c>
      <c r="BI15" s="15">
        <v>699.7</v>
      </c>
      <c r="BJ15" s="15">
        <v>657.75</v>
      </c>
      <c r="BK15" s="15">
        <v>644.91999999999996</v>
      </c>
      <c r="BL15" s="15">
        <v>628.32000000000005</v>
      </c>
      <c r="BM15" s="15">
        <v>624.62</v>
      </c>
      <c r="BN15" s="42">
        <v>8433.8048163333315</v>
      </c>
      <c r="BO15" s="15">
        <v>617.98</v>
      </c>
      <c r="BP15" s="15">
        <v>522.57000000000005</v>
      </c>
      <c r="BQ15" s="15">
        <v>602.87</v>
      </c>
      <c r="BR15" s="15">
        <v>545.89</v>
      </c>
      <c r="BS15" s="15">
        <v>576.63</v>
      </c>
      <c r="BT15" s="15">
        <v>528.87</v>
      </c>
      <c r="BU15" s="15">
        <v>535.53</v>
      </c>
      <c r="BV15" s="15">
        <v>526.28</v>
      </c>
      <c r="BW15" s="15">
        <v>493.92</v>
      </c>
      <c r="BX15" s="15">
        <v>504.68</v>
      </c>
      <c r="BY15" s="15">
        <v>482.43</v>
      </c>
      <c r="BZ15" s="15">
        <v>485.51</v>
      </c>
      <c r="CA15" s="42">
        <v>6423.21</v>
      </c>
      <c r="CB15" s="15">
        <v>495.11</v>
      </c>
      <c r="CC15" s="15">
        <v>399.55537988333327</v>
      </c>
      <c r="CD15" s="15">
        <v>462.34</v>
      </c>
      <c r="CE15" s="15">
        <v>448.22</v>
      </c>
      <c r="CF15" s="15">
        <v>463.45</v>
      </c>
      <c r="CG15" s="15">
        <v>432.33</v>
      </c>
      <c r="CH15" s="15">
        <v>452.01</v>
      </c>
      <c r="CI15" s="15">
        <v>436.68</v>
      </c>
      <c r="CJ15" s="15">
        <v>417.42</v>
      </c>
      <c r="CK15" s="15">
        <v>429</v>
      </c>
      <c r="CL15" s="15">
        <v>409.36</v>
      </c>
      <c r="CM15" s="15">
        <v>422.71</v>
      </c>
      <c r="CN15" s="42">
        <v>5268.19</v>
      </c>
      <c r="CO15" s="15">
        <v>392.44</v>
      </c>
      <c r="CP15" s="15">
        <v>372.34</v>
      </c>
      <c r="CQ15" s="15">
        <v>405.98</v>
      </c>
      <c r="CR15" s="15">
        <v>382.62</v>
      </c>
      <c r="CS15" s="15">
        <v>394.06</v>
      </c>
      <c r="CT15" s="15">
        <v>386.79</v>
      </c>
      <c r="CU15" s="15">
        <v>405.01</v>
      </c>
      <c r="CV15" s="15">
        <v>384.45</v>
      </c>
      <c r="CW15" s="15">
        <v>380.52</v>
      </c>
      <c r="CX15" s="15">
        <v>368.6</v>
      </c>
      <c r="CY15" s="42">
        <v>3872.81</v>
      </c>
    </row>
    <row r="16" spans="1:103">
      <c r="A16" s="11" t="s">
        <v>5</v>
      </c>
      <c r="B16" s="4">
        <v>353.22</v>
      </c>
      <c r="C16" s="4">
        <v>334.99</v>
      </c>
      <c r="D16" s="4">
        <v>361.17</v>
      </c>
      <c r="E16" s="4">
        <v>342.27</v>
      </c>
      <c r="F16" s="4">
        <v>347.56</v>
      </c>
      <c r="G16" s="4">
        <v>328.62</v>
      </c>
      <c r="H16" s="4">
        <v>328.42</v>
      </c>
      <c r="I16" s="4">
        <v>324.01</v>
      </c>
      <c r="J16" s="4">
        <v>305.27</v>
      </c>
      <c r="K16" s="4">
        <v>307.7</v>
      </c>
      <c r="L16" s="4">
        <v>286.98</v>
      </c>
      <c r="M16" s="4">
        <v>292.95999999999998</v>
      </c>
      <c r="N16" s="43">
        <v>3913.16</v>
      </c>
      <c r="O16" s="4">
        <v>286.48</v>
      </c>
      <c r="P16" s="4">
        <v>258.04000000000002</v>
      </c>
      <c r="Q16" s="4">
        <v>264.39</v>
      </c>
      <c r="R16" s="4">
        <v>232.23</v>
      </c>
      <c r="S16" s="4">
        <v>220.25</v>
      </c>
      <c r="T16" s="4">
        <v>199.47</v>
      </c>
      <c r="U16" s="4">
        <v>193.85</v>
      </c>
      <c r="V16" s="4">
        <v>176.13</v>
      </c>
      <c r="W16" s="4">
        <v>160.91999999999999</v>
      </c>
      <c r="X16" s="4">
        <v>152.19999999999999</v>
      </c>
      <c r="Y16" s="4">
        <v>136.30000000000001</v>
      </c>
      <c r="Z16" s="4">
        <v>133.13</v>
      </c>
      <c r="AA16" s="43">
        <v>2413.37</v>
      </c>
      <c r="AB16" s="4">
        <v>125.13</v>
      </c>
      <c r="AC16" s="4">
        <v>109.74</v>
      </c>
      <c r="AD16" s="4">
        <v>116.97</v>
      </c>
      <c r="AE16" s="4">
        <v>104.18</v>
      </c>
      <c r="AF16" s="4">
        <v>102.145</v>
      </c>
      <c r="AG16" s="4">
        <v>93.4</v>
      </c>
      <c r="AH16" s="4">
        <v>94.54</v>
      </c>
      <c r="AI16" s="4">
        <v>86.76</v>
      </c>
      <c r="AJ16" s="4">
        <v>81.14</v>
      </c>
      <c r="AK16" s="4">
        <v>80.2</v>
      </c>
      <c r="AL16" s="4">
        <v>73.86</v>
      </c>
      <c r="AM16" s="4">
        <v>73.86</v>
      </c>
      <c r="AN16" s="43">
        <v>1141.95</v>
      </c>
      <c r="AO16" s="4">
        <v>69.88</v>
      </c>
      <c r="AP16" s="4">
        <v>64.5</v>
      </c>
      <c r="AQ16" s="4">
        <v>67.33</v>
      </c>
      <c r="AR16" s="4">
        <v>63.29</v>
      </c>
      <c r="AS16" s="4">
        <v>63.89</v>
      </c>
      <c r="AT16" s="4">
        <v>59.39</v>
      </c>
      <c r="AU16" s="4">
        <v>61.1</v>
      </c>
      <c r="AV16" s="4">
        <v>55.97</v>
      </c>
      <c r="AW16" s="4">
        <v>52.6</v>
      </c>
      <c r="AX16" s="4">
        <v>52.87</v>
      </c>
      <c r="AY16" s="4">
        <v>49.11</v>
      </c>
      <c r="AZ16" s="4">
        <v>49.63</v>
      </c>
      <c r="BA16" s="43">
        <v>709.56</v>
      </c>
      <c r="BB16" s="4">
        <v>47.662999999999997</v>
      </c>
      <c r="BC16" s="4">
        <v>42.5</v>
      </c>
      <c r="BD16" s="4">
        <v>45.71</v>
      </c>
      <c r="BE16" s="4">
        <v>42.63</v>
      </c>
      <c r="BF16" s="4">
        <v>42.65</v>
      </c>
      <c r="BG16" s="4">
        <v>41.48</v>
      </c>
      <c r="BH16" s="4">
        <v>39.04</v>
      </c>
      <c r="BI16" s="4">
        <v>36.76</v>
      </c>
      <c r="BJ16" s="4">
        <v>34.630000000000003</v>
      </c>
      <c r="BK16" s="4">
        <v>34.22</v>
      </c>
      <c r="BL16" s="4">
        <v>32.159999999999997</v>
      </c>
      <c r="BM16" s="4">
        <v>32.57</v>
      </c>
      <c r="BN16" s="43">
        <v>472.02495571666674</v>
      </c>
      <c r="BO16" s="4">
        <v>31.93</v>
      </c>
      <c r="BP16" s="4">
        <v>28.29</v>
      </c>
      <c r="BQ16" s="4">
        <v>31.65</v>
      </c>
      <c r="BR16" s="4">
        <v>29.01</v>
      </c>
      <c r="BS16" s="4">
        <v>29.33</v>
      </c>
      <c r="BT16" s="4">
        <v>27.05</v>
      </c>
      <c r="BU16" s="4">
        <v>26.51</v>
      </c>
      <c r="BV16" s="4">
        <v>26.16</v>
      </c>
      <c r="BW16" s="4">
        <v>24.495999999999999</v>
      </c>
      <c r="BX16" s="4">
        <v>24.51</v>
      </c>
      <c r="BY16" s="4">
        <v>23.18</v>
      </c>
      <c r="BZ16" s="4">
        <v>23.46</v>
      </c>
      <c r="CA16" s="43">
        <v>325.64</v>
      </c>
      <c r="CB16" s="4">
        <v>23.12</v>
      </c>
      <c r="CC16" s="4">
        <v>19.674760966666668</v>
      </c>
      <c r="CD16" s="4">
        <v>22.13</v>
      </c>
      <c r="CE16" s="4">
        <v>20.96</v>
      </c>
      <c r="CF16" s="4">
        <v>21</v>
      </c>
      <c r="CG16" s="4">
        <v>19.77</v>
      </c>
      <c r="CH16" s="4">
        <v>20.02</v>
      </c>
      <c r="CI16" s="4">
        <v>19.61</v>
      </c>
      <c r="CJ16" s="4">
        <v>18.64</v>
      </c>
      <c r="CK16" s="4">
        <v>18.89</v>
      </c>
      <c r="CL16" s="4">
        <v>17.850000000000001</v>
      </c>
      <c r="CM16" s="4">
        <v>17.91</v>
      </c>
      <c r="CN16" s="43">
        <v>239.57</v>
      </c>
      <c r="CO16" s="4">
        <v>16.87</v>
      </c>
      <c r="CP16" s="4">
        <v>16.190000000000001</v>
      </c>
      <c r="CQ16" s="4">
        <v>17.77</v>
      </c>
      <c r="CR16" s="4">
        <v>16.52</v>
      </c>
      <c r="CS16" s="4">
        <v>16.87</v>
      </c>
      <c r="CT16" s="4">
        <v>16.07</v>
      </c>
      <c r="CU16" s="4">
        <v>16.71</v>
      </c>
      <c r="CV16" s="4">
        <v>16.097000000000001</v>
      </c>
      <c r="CW16" s="4">
        <v>15.24</v>
      </c>
      <c r="CX16" s="4">
        <v>15.18</v>
      </c>
      <c r="CY16" s="43">
        <v>163.52000000000001</v>
      </c>
    </row>
    <row r="17" spans="1:112" ht="15.75">
      <c r="A17" s="11" t="s">
        <v>6</v>
      </c>
      <c r="B17" s="4">
        <v>1312.38</v>
      </c>
      <c r="C17" s="4">
        <v>1136.07</v>
      </c>
      <c r="D17" s="4">
        <v>1296.21</v>
      </c>
      <c r="E17" s="4">
        <v>1239.99</v>
      </c>
      <c r="F17" s="4">
        <v>1308.1099999999999</v>
      </c>
      <c r="G17" s="4">
        <v>1247.81</v>
      </c>
      <c r="H17" s="4">
        <v>1297.21</v>
      </c>
      <c r="I17" s="4">
        <v>1258.3599999999999</v>
      </c>
      <c r="J17" s="4">
        <v>1207.79</v>
      </c>
      <c r="K17" s="4">
        <v>1224.49</v>
      </c>
      <c r="L17" s="4">
        <v>1170.73</v>
      </c>
      <c r="M17" s="4">
        <v>1228.07</v>
      </c>
      <c r="N17" s="42">
        <v>14927.22</v>
      </c>
      <c r="O17" s="4">
        <v>1240.99</v>
      </c>
      <c r="P17" s="4">
        <v>1081.52</v>
      </c>
      <c r="Q17" s="4">
        <v>1217.44</v>
      </c>
      <c r="R17" s="4">
        <v>1184.71</v>
      </c>
      <c r="S17" s="4">
        <v>1227.1400000000001</v>
      </c>
      <c r="T17" s="4">
        <v>1176.4100000000001</v>
      </c>
      <c r="U17" s="4">
        <v>1204.8900000000001</v>
      </c>
      <c r="V17" s="4">
        <v>1168.06</v>
      </c>
      <c r="W17" s="4">
        <v>1141.53</v>
      </c>
      <c r="X17" s="4">
        <v>1142.0899999999999</v>
      </c>
      <c r="Y17" s="4">
        <v>1079.03</v>
      </c>
      <c r="Z17" s="4">
        <v>1136.57</v>
      </c>
      <c r="AA17" s="43">
        <v>14000.4</v>
      </c>
      <c r="AB17" s="4">
        <v>1111.28</v>
      </c>
      <c r="AC17" s="4">
        <v>979.72</v>
      </c>
      <c r="AD17" s="4">
        <v>1116</v>
      </c>
      <c r="AE17" s="4">
        <v>1062.79</v>
      </c>
      <c r="AF17" s="4">
        <v>1084.71</v>
      </c>
      <c r="AG17" s="4">
        <v>1049.23</v>
      </c>
      <c r="AH17" s="4">
        <v>1047.26</v>
      </c>
      <c r="AI17" s="4">
        <v>1022.54</v>
      </c>
      <c r="AJ17" s="4">
        <v>992.3</v>
      </c>
      <c r="AK17" s="4">
        <v>996.95</v>
      </c>
      <c r="AL17" s="4">
        <v>937.48</v>
      </c>
      <c r="AM17" s="4">
        <v>968.19</v>
      </c>
      <c r="AN17" s="43">
        <v>12368.44</v>
      </c>
      <c r="AO17" s="4">
        <v>943.48</v>
      </c>
      <c r="AP17" s="4">
        <v>837.32</v>
      </c>
      <c r="AQ17" s="4">
        <v>945.26</v>
      </c>
      <c r="AR17" s="4">
        <v>893.74</v>
      </c>
      <c r="AS17" s="4">
        <v>921.75</v>
      </c>
      <c r="AT17" s="4">
        <v>877.96</v>
      </c>
      <c r="AU17" s="4">
        <v>878.23</v>
      </c>
      <c r="AV17" s="4">
        <v>854.41</v>
      </c>
      <c r="AW17" s="4">
        <v>824.97</v>
      </c>
      <c r="AX17" s="4">
        <v>828.59</v>
      </c>
      <c r="AY17" s="4">
        <v>788.44</v>
      </c>
      <c r="AZ17" s="4">
        <v>800.21</v>
      </c>
      <c r="BA17" s="43">
        <v>10394.370000000001</v>
      </c>
      <c r="BB17" s="4">
        <v>749.52499999999998</v>
      </c>
      <c r="BC17" s="4">
        <v>653.69600000000003</v>
      </c>
      <c r="BD17" s="4">
        <v>742.43</v>
      </c>
      <c r="BE17" s="4">
        <v>679.4</v>
      </c>
      <c r="BF17" s="4">
        <v>701.49</v>
      </c>
      <c r="BG17" s="4">
        <v>681.77</v>
      </c>
      <c r="BH17" s="4">
        <v>668.5</v>
      </c>
      <c r="BI17" s="4">
        <v>662.94</v>
      </c>
      <c r="BJ17" s="4">
        <v>623.12</v>
      </c>
      <c r="BK17" s="4">
        <v>610.69000000000005</v>
      </c>
      <c r="BL17" s="4">
        <v>596.16</v>
      </c>
      <c r="BM17" s="4">
        <v>592.04999999999995</v>
      </c>
      <c r="BN17" s="43">
        <v>7961.7798606166671</v>
      </c>
      <c r="BO17" s="4">
        <v>586.04600000000005</v>
      </c>
      <c r="BP17" s="4">
        <v>494.28</v>
      </c>
      <c r="BQ17" s="4">
        <v>571.22</v>
      </c>
      <c r="BR17" s="4">
        <v>516.88</v>
      </c>
      <c r="BS17" s="4">
        <v>547.29</v>
      </c>
      <c r="BT17" s="4">
        <v>501.82</v>
      </c>
      <c r="BU17" s="4">
        <v>509.02</v>
      </c>
      <c r="BV17" s="4">
        <v>500.12</v>
      </c>
      <c r="BW17" s="4">
        <v>469.42</v>
      </c>
      <c r="BX17" s="4">
        <v>480.17</v>
      </c>
      <c r="BY17" s="4">
        <v>459.24700000000001</v>
      </c>
      <c r="BZ17" s="4">
        <v>462.04700000000003</v>
      </c>
      <c r="CA17" s="43">
        <v>6097.57</v>
      </c>
      <c r="CB17" s="4">
        <v>471.98500000000001</v>
      </c>
      <c r="CC17" s="4">
        <v>379.88061891666661</v>
      </c>
      <c r="CD17" s="4">
        <v>440.2</v>
      </c>
      <c r="CE17" s="4">
        <v>427.26</v>
      </c>
      <c r="CF17" s="4">
        <v>442.45</v>
      </c>
      <c r="CG17" s="4">
        <v>412.57</v>
      </c>
      <c r="CH17" s="4">
        <v>431.99</v>
      </c>
      <c r="CI17" s="4">
        <v>417.08</v>
      </c>
      <c r="CJ17" s="4">
        <v>398.78</v>
      </c>
      <c r="CK17" s="4">
        <v>410.11</v>
      </c>
      <c r="CL17" s="4">
        <v>391.51</v>
      </c>
      <c r="CM17" s="4">
        <v>404.8</v>
      </c>
      <c r="CN17" s="43">
        <v>5028.62</v>
      </c>
      <c r="CO17" s="4">
        <v>375.58</v>
      </c>
      <c r="CP17" s="4">
        <v>356.15</v>
      </c>
      <c r="CQ17" s="4">
        <v>388.21</v>
      </c>
      <c r="CR17" s="4">
        <v>366.09</v>
      </c>
      <c r="CS17" s="4">
        <v>377.19</v>
      </c>
      <c r="CT17" s="4">
        <v>370.72</v>
      </c>
      <c r="CU17" s="4">
        <v>388.3</v>
      </c>
      <c r="CV17" s="4">
        <v>368.35500000000002</v>
      </c>
      <c r="CW17" s="4">
        <v>365.28</v>
      </c>
      <c r="CX17" s="4">
        <v>353.42</v>
      </c>
      <c r="CY17" s="43">
        <v>3709.3</v>
      </c>
    </row>
    <row r="18" spans="1:112" ht="15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42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42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42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42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42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42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42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42"/>
    </row>
    <row r="19" spans="1:112" ht="18.75">
      <c r="A19" s="7" t="s">
        <v>62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42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42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42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42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42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42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42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42"/>
    </row>
    <row r="20" spans="1:112" ht="15.75">
      <c r="A20" s="9" t="s">
        <v>1</v>
      </c>
      <c r="B20" s="15">
        <v>730.96</v>
      </c>
      <c r="C20" s="15">
        <v>703.32</v>
      </c>
      <c r="D20" s="15">
        <v>737.03</v>
      </c>
      <c r="E20" s="15">
        <v>722.96</v>
      </c>
      <c r="F20" s="15">
        <v>739.25</v>
      </c>
      <c r="G20" s="15">
        <v>731.68</v>
      </c>
      <c r="H20" s="15">
        <v>742.7</v>
      </c>
      <c r="I20" s="15">
        <v>738.13</v>
      </c>
      <c r="J20" s="15">
        <v>723.2</v>
      </c>
      <c r="K20" s="15">
        <v>727.95</v>
      </c>
      <c r="L20" s="15">
        <v>721.99699999999996</v>
      </c>
      <c r="M20" s="15">
        <v>735.91</v>
      </c>
      <c r="N20" s="42">
        <v>729.59</v>
      </c>
      <c r="O20" s="15">
        <v>726.62</v>
      </c>
      <c r="P20" s="15">
        <v>695.69597720108038</v>
      </c>
      <c r="Q20" s="15">
        <v>719.05</v>
      </c>
      <c r="R20" s="15">
        <v>715.53</v>
      </c>
      <c r="S20" s="15">
        <v>721.66</v>
      </c>
      <c r="T20" s="15">
        <v>716.82</v>
      </c>
      <c r="U20" s="15">
        <v>730.08</v>
      </c>
      <c r="V20" s="15">
        <v>727.42</v>
      </c>
      <c r="W20" s="15">
        <v>728.41</v>
      </c>
      <c r="X20" s="15">
        <v>746.02</v>
      </c>
      <c r="Y20" s="15">
        <v>726.07</v>
      </c>
      <c r="Z20" s="15">
        <v>739.37</v>
      </c>
      <c r="AA20" s="42">
        <v>724.4</v>
      </c>
      <c r="AB20" s="15">
        <v>727.39</v>
      </c>
      <c r="AC20" s="15">
        <v>712.78</v>
      </c>
      <c r="AD20" s="15">
        <v>736.35</v>
      </c>
      <c r="AE20" s="15">
        <v>726.3</v>
      </c>
      <c r="AF20" s="15">
        <v>730.93</v>
      </c>
      <c r="AG20" s="15">
        <v>728.09</v>
      </c>
      <c r="AH20" s="15">
        <v>730.92</v>
      </c>
      <c r="AI20" s="15">
        <v>722.99</v>
      </c>
      <c r="AJ20" s="15">
        <v>716.87</v>
      </c>
      <c r="AK20" s="15">
        <v>725.91</v>
      </c>
      <c r="AL20" s="15">
        <v>715.9</v>
      </c>
      <c r="AM20" s="15">
        <v>728.44</v>
      </c>
      <c r="AN20" s="42">
        <v>725.24</v>
      </c>
      <c r="AO20" s="15">
        <v>721.5</v>
      </c>
      <c r="AP20" s="15">
        <v>701.96</v>
      </c>
      <c r="AQ20" s="15">
        <v>720.18</v>
      </c>
      <c r="AR20" s="15">
        <v>719.56</v>
      </c>
      <c r="AS20" s="15">
        <v>720.09</v>
      </c>
      <c r="AT20" s="15">
        <v>716</v>
      </c>
      <c r="AU20" s="15">
        <v>721.22</v>
      </c>
      <c r="AV20" s="15">
        <v>718.94500000000005</v>
      </c>
      <c r="AW20" s="15">
        <v>717.44</v>
      </c>
      <c r="AX20" s="15">
        <v>722.46</v>
      </c>
      <c r="AY20" s="15">
        <v>716.73</v>
      </c>
      <c r="AZ20" s="15">
        <v>724.06</v>
      </c>
      <c r="BA20" s="42">
        <v>718.346</v>
      </c>
      <c r="BB20" s="15">
        <v>705.71400000000006</v>
      </c>
      <c r="BC20" s="15">
        <v>690.07</v>
      </c>
      <c r="BD20" s="15">
        <v>702.06</v>
      </c>
      <c r="BE20" s="15">
        <v>691.51</v>
      </c>
      <c r="BF20" s="15">
        <v>693.63</v>
      </c>
      <c r="BG20" s="15">
        <v>691.26</v>
      </c>
      <c r="BH20" s="15">
        <v>690.25</v>
      </c>
      <c r="BI20" s="15">
        <v>701.7</v>
      </c>
      <c r="BJ20" s="15">
        <v>696.68</v>
      </c>
      <c r="BK20" s="15">
        <v>695.798</v>
      </c>
      <c r="BL20" s="15">
        <v>689.13</v>
      </c>
      <c r="BM20" s="15">
        <v>697.47</v>
      </c>
      <c r="BN20" s="42">
        <v>695.44</v>
      </c>
      <c r="BO20" s="15">
        <v>676.55</v>
      </c>
      <c r="BP20" s="15">
        <v>659.8</v>
      </c>
      <c r="BQ20" s="15">
        <v>671.17</v>
      </c>
      <c r="BR20" s="15">
        <v>665.04</v>
      </c>
      <c r="BS20" s="15">
        <v>706.62</v>
      </c>
      <c r="BT20" s="15">
        <v>634.04</v>
      </c>
      <c r="BU20" s="15">
        <v>632.94000000000005</v>
      </c>
      <c r="BV20" s="15">
        <v>618.80999999999995</v>
      </c>
      <c r="BW20" s="15">
        <v>607.09</v>
      </c>
      <c r="BX20" s="15">
        <v>611.66</v>
      </c>
      <c r="BY20" s="15">
        <v>608.77</v>
      </c>
      <c r="BZ20" s="15">
        <v>601.66999999999996</v>
      </c>
      <c r="CA20" s="42">
        <v>641.17999999999995</v>
      </c>
      <c r="CB20" s="15">
        <v>597.85</v>
      </c>
      <c r="CC20" s="15">
        <v>578.79999999999995</v>
      </c>
      <c r="CD20" s="15">
        <v>590.66</v>
      </c>
      <c r="CE20" s="15">
        <v>584.92999999999995</v>
      </c>
      <c r="CF20" s="15">
        <v>589.64</v>
      </c>
      <c r="CG20" s="15">
        <v>579.96</v>
      </c>
      <c r="CH20" s="15">
        <v>581.86</v>
      </c>
      <c r="CI20" s="15">
        <v>579.99</v>
      </c>
      <c r="CJ20" s="15">
        <v>574.59</v>
      </c>
      <c r="CK20" s="15">
        <v>579.04999999999995</v>
      </c>
      <c r="CL20" s="15">
        <v>577.52</v>
      </c>
      <c r="CM20" s="15">
        <v>580.4</v>
      </c>
      <c r="CN20" s="42">
        <v>582.94000000000005</v>
      </c>
      <c r="CO20" s="15">
        <v>576.74800000000005</v>
      </c>
      <c r="CP20" s="15">
        <v>563.20000000000005</v>
      </c>
      <c r="CQ20" s="15">
        <v>565.22</v>
      </c>
      <c r="CR20" s="15">
        <v>560.07000000000005</v>
      </c>
      <c r="CS20" s="15">
        <v>562.11</v>
      </c>
      <c r="CT20" s="15">
        <v>559.05999999999995</v>
      </c>
      <c r="CU20" s="15">
        <v>561.36</v>
      </c>
      <c r="CV20" s="15">
        <v>557.29700000000003</v>
      </c>
      <c r="CW20" s="15">
        <v>554.44000000000005</v>
      </c>
      <c r="CX20" s="15">
        <v>557.41</v>
      </c>
      <c r="CY20" s="42">
        <v>561.69000000000005</v>
      </c>
    </row>
    <row r="21" spans="1:112">
      <c r="A21" s="53" t="s">
        <v>6</v>
      </c>
      <c r="B21" s="64">
        <v>874.83</v>
      </c>
      <c r="C21" s="64">
        <v>839.17</v>
      </c>
      <c r="D21" s="64">
        <v>877.62</v>
      </c>
      <c r="E21" s="64">
        <v>860.87</v>
      </c>
      <c r="F21" s="64">
        <v>881.3</v>
      </c>
      <c r="G21" s="64">
        <v>873.93</v>
      </c>
      <c r="H21" s="64">
        <v>885.43</v>
      </c>
      <c r="I21" s="64">
        <v>877.25</v>
      </c>
      <c r="J21" s="64">
        <v>862.14</v>
      </c>
      <c r="K21" s="64">
        <v>866.62</v>
      </c>
      <c r="L21" s="64">
        <v>860.69</v>
      </c>
      <c r="M21" s="64">
        <v>874.68</v>
      </c>
      <c r="N21" s="44">
        <v>869.54</v>
      </c>
      <c r="O21" s="64">
        <v>863.77</v>
      </c>
      <c r="P21" s="64">
        <v>829.05</v>
      </c>
      <c r="Q21" s="64">
        <v>853.69</v>
      </c>
      <c r="R21" s="64">
        <v>852.39</v>
      </c>
      <c r="S21" s="64">
        <v>858.58</v>
      </c>
      <c r="T21" s="64">
        <v>855.79</v>
      </c>
      <c r="U21" s="64">
        <v>869.25</v>
      </c>
      <c r="V21" s="64">
        <v>869.43</v>
      </c>
      <c r="W21" s="64">
        <v>873.97</v>
      </c>
      <c r="X21" s="64">
        <v>886.41</v>
      </c>
      <c r="Y21" s="64">
        <v>875.79</v>
      </c>
      <c r="Z21" s="64">
        <v>891.85</v>
      </c>
      <c r="AA21" s="44">
        <v>865</v>
      </c>
      <c r="AB21" s="64">
        <v>877.51</v>
      </c>
      <c r="AC21" s="64">
        <v>857.19</v>
      </c>
      <c r="AD21" s="64">
        <v>887.16</v>
      </c>
      <c r="AE21" s="64">
        <v>883.28</v>
      </c>
      <c r="AF21" s="64">
        <v>891.57</v>
      </c>
      <c r="AG21" s="64">
        <v>895.21</v>
      </c>
      <c r="AH21" s="64">
        <v>898.35</v>
      </c>
      <c r="AI21" s="64">
        <v>897.32</v>
      </c>
      <c r="AJ21" s="64">
        <v>893.24</v>
      </c>
      <c r="AK21" s="64">
        <v>905.65</v>
      </c>
      <c r="AL21" s="64">
        <v>894.8</v>
      </c>
      <c r="AM21" s="64">
        <v>908.62</v>
      </c>
      <c r="AN21" s="44">
        <v>890.82</v>
      </c>
      <c r="AO21" s="64">
        <v>893.51</v>
      </c>
      <c r="AP21" s="64">
        <v>877.21</v>
      </c>
      <c r="AQ21" s="64">
        <v>901.24</v>
      </c>
      <c r="AR21" s="64">
        <v>901.02</v>
      </c>
      <c r="AS21" s="64">
        <v>898.33</v>
      </c>
      <c r="AT21" s="64">
        <v>896.11</v>
      </c>
      <c r="AU21" s="64">
        <v>899.98800000000006</v>
      </c>
      <c r="AV21" s="64">
        <v>899.697</v>
      </c>
      <c r="AW21" s="64">
        <v>902.29</v>
      </c>
      <c r="AX21" s="64">
        <v>904.41</v>
      </c>
      <c r="AY21" s="64">
        <v>896.33</v>
      </c>
      <c r="AZ21" s="64">
        <v>906.47</v>
      </c>
      <c r="BA21" s="44">
        <v>898.05</v>
      </c>
      <c r="BB21" s="64">
        <v>887.69100000000003</v>
      </c>
      <c r="BC21" s="64">
        <v>875.76</v>
      </c>
      <c r="BD21" s="64">
        <v>885.01</v>
      </c>
      <c r="BE21" s="64">
        <v>874.29</v>
      </c>
      <c r="BF21" s="64">
        <v>876.26</v>
      </c>
      <c r="BG21" s="64">
        <v>874.58</v>
      </c>
      <c r="BH21" s="64">
        <v>869.21</v>
      </c>
      <c r="BI21" s="64">
        <v>885.65</v>
      </c>
      <c r="BJ21" s="64">
        <v>878.04</v>
      </c>
      <c r="BK21" s="64">
        <v>870.34</v>
      </c>
      <c r="BL21" s="64">
        <v>863.13</v>
      </c>
      <c r="BM21" s="64">
        <v>864.34</v>
      </c>
      <c r="BN21" s="44">
        <v>875.36</v>
      </c>
      <c r="BO21" s="64">
        <v>851.62</v>
      </c>
      <c r="BP21" s="64">
        <v>833.51</v>
      </c>
      <c r="BQ21" s="64">
        <v>844.85</v>
      </c>
      <c r="BR21" s="64">
        <v>841.35</v>
      </c>
      <c r="BS21" s="64">
        <v>896.81</v>
      </c>
      <c r="BT21" s="64">
        <v>801.59</v>
      </c>
      <c r="BU21" s="64">
        <v>799.19</v>
      </c>
      <c r="BV21" s="64">
        <v>786.02</v>
      </c>
      <c r="BW21" s="64">
        <v>777.14</v>
      </c>
      <c r="BX21" s="64">
        <v>776.15</v>
      </c>
      <c r="BY21" s="64">
        <v>770.99699999999996</v>
      </c>
      <c r="BZ21" s="64">
        <v>763.57</v>
      </c>
      <c r="CA21" s="44">
        <v>811.9</v>
      </c>
      <c r="CB21" s="64">
        <v>758.44</v>
      </c>
      <c r="CC21" s="64">
        <v>737.88</v>
      </c>
      <c r="CD21" s="64">
        <v>749.67</v>
      </c>
      <c r="CE21" s="64">
        <v>748.17</v>
      </c>
      <c r="CF21" s="64">
        <v>748.35</v>
      </c>
      <c r="CG21" s="64">
        <v>736.69</v>
      </c>
      <c r="CH21" s="64">
        <v>742.36</v>
      </c>
      <c r="CI21" s="64">
        <v>739.98</v>
      </c>
      <c r="CJ21" s="64">
        <v>731.67</v>
      </c>
      <c r="CK21" s="64">
        <v>728.46</v>
      </c>
      <c r="CL21" s="64">
        <v>724.37</v>
      </c>
      <c r="CM21" s="64">
        <v>724.71</v>
      </c>
      <c r="CN21" s="44">
        <v>739.24699999999996</v>
      </c>
      <c r="CO21" s="64">
        <v>721.74</v>
      </c>
      <c r="CP21" s="64">
        <v>709.47</v>
      </c>
      <c r="CQ21" s="64">
        <v>708.05</v>
      </c>
      <c r="CR21" s="64">
        <v>702.16</v>
      </c>
      <c r="CS21" s="64">
        <v>704.59</v>
      </c>
      <c r="CT21" s="64">
        <v>701.47</v>
      </c>
      <c r="CU21" s="64">
        <v>703.02</v>
      </c>
      <c r="CV21" s="64">
        <v>697.14</v>
      </c>
      <c r="CW21" s="64">
        <v>694.79</v>
      </c>
      <c r="CX21" s="64">
        <v>695.78</v>
      </c>
      <c r="CY21" s="44">
        <v>703.82</v>
      </c>
    </row>
    <row r="22" spans="1:112" ht="15.75">
      <c r="A22" s="28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56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56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56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56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56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56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56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56"/>
    </row>
    <row r="23" spans="1:112" ht="23.25">
      <c r="A23" s="1" t="s">
        <v>9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6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6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6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6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6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6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6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6"/>
    </row>
    <row r="24" spans="1:112" s="62" customFormat="1" ht="17.25" thickBot="1">
      <c r="A24" s="2"/>
      <c r="B24" s="3">
        <v>41284</v>
      </c>
      <c r="C24" s="3">
        <v>41315</v>
      </c>
      <c r="D24" s="3">
        <v>41343</v>
      </c>
      <c r="E24" s="3">
        <v>41374</v>
      </c>
      <c r="F24" s="3">
        <v>41404</v>
      </c>
      <c r="G24" s="3">
        <v>41435</v>
      </c>
      <c r="H24" s="3">
        <v>41465</v>
      </c>
      <c r="I24" s="3">
        <v>41496</v>
      </c>
      <c r="J24" s="3">
        <v>41527</v>
      </c>
      <c r="K24" s="3">
        <v>41557</v>
      </c>
      <c r="L24" s="3">
        <v>41588</v>
      </c>
      <c r="M24" s="3">
        <v>41618</v>
      </c>
      <c r="N24" s="3" t="s">
        <v>19</v>
      </c>
      <c r="O24" s="3">
        <v>41649</v>
      </c>
      <c r="P24" s="3">
        <v>41680</v>
      </c>
      <c r="Q24" s="3">
        <v>41708</v>
      </c>
      <c r="R24" s="3">
        <v>41739</v>
      </c>
      <c r="S24" s="3">
        <v>41769</v>
      </c>
      <c r="T24" s="3">
        <v>41800</v>
      </c>
      <c r="U24" s="3">
        <v>41830</v>
      </c>
      <c r="V24" s="3">
        <v>41861</v>
      </c>
      <c r="W24" s="3">
        <v>41892</v>
      </c>
      <c r="X24" s="3">
        <v>41922</v>
      </c>
      <c r="Y24" s="3">
        <v>41953</v>
      </c>
      <c r="Z24" s="3">
        <v>41983</v>
      </c>
      <c r="AA24" s="3" t="s">
        <v>26</v>
      </c>
      <c r="AB24" s="3">
        <v>42014</v>
      </c>
      <c r="AC24" s="3">
        <v>42045</v>
      </c>
      <c r="AD24" s="3">
        <v>42073</v>
      </c>
      <c r="AE24" s="3">
        <v>42104</v>
      </c>
      <c r="AF24" s="3">
        <v>42134</v>
      </c>
      <c r="AG24" s="3">
        <v>42165</v>
      </c>
      <c r="AH24" s="3">
        <v>42195</v>
      </c>
      <c r="AI24" s="3">
        <v>42226</v>
      </c>
      <c r="AJ24" s="3">
        <v>42262</v>
      </c>
      <c r="AK24" s="3">
        <v>42292</v>
      </c>
      <c r="AL24" s="3">
        <v>42323</v>
      </c>
      <c r="AM24" s="3">
        <v>42353</v>
      </c>
      <c r="AN24" s="3" t="s">
        <v>30</v>
      </c>
      <c r="AO24" s="3">
        <v>42379</v>
      </c>
      <c r="AP24" s="3">
        <v>42410</v>
      </c>
      <c r="AQ24" s="3">
        <v>42439</v>
      </c>
      <c r="AR24" s="3">
        <v>42470</v>
      </c>
      <c r="AS24" s="3">
        <v>42500</v>
      </c>
      <c r="AT24" s="3">
        <v>42531</v>
      </c>
      <c r="AU24" s="3">
        <v>42561</v>
      </c>
      <c r="AV24" s="3">
        <v>42592</v>
      </c>
      <c r="AW24" s="3">
        <v>42623</v>
      </c>
      <c r="AX24" s="3">
        <v>42653</v>
      </c>
      <c r="AY24" s="3">
        <v>42684</v>
      </c>
      <c r="AZ24" s="3">
        <v>42714</v>
      </c>
      <c r="BA24" s="3" t="s">
        <v>36</v>
      </c>
      <c r="BB24" s="3">
        <v>42745</v>
      </c>
      <c r="BC24" s="3">
        <v>42776</v>
      </c>
      <c r="BD24" s="3">
        <v>42804</v>
      </c>
      <c r="BE24" s="3">
        <v>42835</v>
      </c>
      <c r="BF24" s="3">
        <v>42865</v>
      </c>
      <c r="BG24" s="3">
        <v>42896</v>
      </c>
      <c r="BH24" s="3">
        <v>42926</v>
      </c>
      <c r="BI24" s="3">
        <v>42957</v>
      </c>
      <c r="BJ24" s="3">
        <v>42988</v>
      </c>
      <c r="BK24" s="3">
        <v>43018</v>
      </c>
      <c r="BL24" s="3">
        <v>43049</v>
      </c>
      <c r="BM24" s="3">
        <v>43079</v>
      </c>
      <c r="BN24" s="3" t="s">
        <v>44</v>
      </c>
      <c r="BO24" s="3">
        <v>43118</v>
      </c>
      <c r="BP24" s="3">
        <v>43149</v>
      </c>
      <c r="BQ24" s="3">
        <v>43177</v>
      </c>
      <c r="BR24" s="3">
        <v>43208</v>
      </c>
      <c r="BS24" s="3">
        <v>43238</v>
      </c>
      <c r="BT24" s="3">
        <v>43269</v>
      </c>
      <c r="BU24" s="3">
        <v>43299</v>
      </c>
      <c r="BV24" s="3">
        <v>43330</v>
      </c>
      <c r="BW24" s="3">
        <v>43361</v>
      </c>
      <c r="BX24" s="3">
        <v>43391</v>
      </c>
      <c r="BY24" s="3">
        <v>43422</v>
      </c>
      <c r="BZ24" s="3">
        <v>43452</v>
      </c>
      <c r="CA24" s="3" t="s">
        <v>50</v>
      </c>
      <c r="CB24" s="3">
        <v>43496</v>
      </c>
      <c r="CC24" s="3">
        <v>43524</v>
      </c>
      <c r="CD24" s="3">
        <v>43555</v>
      </c>
      <c r="CE24" s="3">
        <v>43585</v>
      </c>
      <c r="CF24" s="3">
        <v>43616</v>
      </c>
      <c r="CG24" s="3">
        <v>43646</v>
      </c>
      <c r="CH24" s="3">
        <v>43677</v>
      </c>
      <c r="CI24" s="3">
        <v>43708</v>
      </c>
      <c r="CJ24" s="3">
        <v>43738</v>
      </c>
      <c r="CK24" s="3">
        <v>43769</v>
      </c>
      <c r="CL24" s="3">
        <v>43799</v>
      </c>
      <c r="CM24" s="3">
        <v>43830</v>
      </c>
      <c r="CN24" s="3" t="s">
        <v>56</v>
      </c>
      <c r="CO24" s="3">
        <v>43861</v>
      </c>
      <c r="CP24" s="3">
        <v>43890</v>
      </c>
      <c r="CQ24" s="3">
        <v>43921</v>
      </c>
      <c r="CR24" s="3">
        <v>43951</v>
      </c>
      <c r="CS24" s="3">
        <v>43982</v>
      </c>
      <c r="CT24" s="3">
        <v>44012</v>
      </c>
      <c r="CU24" s="3">
        <v>44043</v>
      </c>
      <c r="CV24" s="3">
        <v>44074</v>
      </c>
      <c r="CW24" s="3">
        <v>44104</v>
      </c>
      <c r="CX24" s="3">
        <v>44135</v>
      </c>
      <c r="CY24" s="3" t="s">
        <v>55</v>
      </c>
    </row>
    <row r="25" spans="1:112" ht="21">
      <c r="A25" s="59" t="s">
        <v>61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45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45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45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45"/>
      <c r="BB25" s="82" t="s">
        <v>45</v>
      </c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2" t="s">
        <v>51</v>
      </c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3"/>
      <c r="CB25" s="82" t="s">
        <v>64</v>
      </c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3"/>
      <c r="CO25" s="85" t="s">
        <v>65</v>
      </c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76"/>
      <c r="DA25" s="76"/>
      <c r="DB25" s="76"/>
      <c r="DC25" s="76"/>
      <c r="DD25" s="76"/>
      <c r="DE25" s="76"/>
      <c r="DF25" s="76"/>
      <c r="DG25" s="76"/>
      <c r="DH25" s="77"/>
    </row>
    <row r="26" spans="1:112" ht="15.75">
      <c r="A26" s="17" t="s">
        <v>10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9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9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9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9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9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9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9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9"/>
    </row>
    <row r="27" spans="1:112" s="60" customFormat="1" ht="15.75">
      <c r="A27" s="21" t="s">
        <v>11</v>
      </c>
      <c r="B27" s="33">
        <v>7763.4404770000001</v>
      </c>
      <c r="C27" s="33">
        <v>7103.2549410000001</v>
      </c>
      <c r="D27" s="33">
        <v>7219.0918750000001</v>
      </c>
      <c r="E27" s="33">
        <v>7191</v>
      </c>
      <c r="F27" s="33">
        <v>7579.4693440000001</v>
      </c>
      <c r="G27" s="33">
        <v>7329.6888350000008</v>
      </c>
      <c r="H27" s="33">
        <v>7502.4860389999994</v>
      </c>
      <c r="I27" s="33">
        <v>7468.1877700000005</v>
      </c>
      <c r="J27" s="33">
        <v>7153.5851000000002</v>
      </c>
      <c r="K27" s="33">
        <v>7616</v>
      </c>
      <c r="L27" s="33">
        <v>7639.4132389999995</v>
      </c>
      <c r="M27" s="33">
        <v>8104.0877770000006</v>
      </c>
      <c r="N27" s="46">
        <v>89670.578811999992</v>
      </c>
      <c r="O27" s="33">
        <v>8312.0630650000003</v>
      </c>
      <c r="P27" s="33">
        <v>7298.4015280000003</v>
      </c>
      <c r="Q27" s="33">
        <v>7254.0206889999999</v>
      </c>
      <c r="R27" s="33">
        <v>7349.1141500000003</v>
      </c>
      <c r="S27" s="33">
        <v>7296.5093219999999</v>
      </c>
      <c r="T27" s="33">
        <v>7376.5527110000003</v>
      </c>
      <c r="U27" s="33">
        <v>7675.5582839999997</v>
      </c>
      <c r="V27" s="33">
        <v>7640.1070669999999</v>
      </c>
      <c r="W27" s="33">
        <v>7933.1901699999999</v>
      </c>
      <c r="X27" s="33">
        <v>8665.8632180000004</v>
      </c>
      <c r="Y27" s="33">
        <v>8430.9296570000006</v>
      </c>
      <c r="Z27" s="33">
        <v>8943.2902520000007</v>
      </c>
      <c r="AA27" s="46">
        <v>94175.600112999993</v>
      </c>
      <c r="AB27" s="33">
        <v>8389.9363389999999</v>
      </c>
      <c r="AC27" s="33">
        <v>8239.6797509999997</v>
      </c>
      <c r="AD27" s="33">
        <v>8154.8820649999998</v>
      </c>
      <c r="AE27" s="33">
        <v>7963.8222349999996</v>
      </c>
      <c r="AF27" s="33">
        <v>7732.531473</v>
      </c>
      <c r="AG27" s="33">
        <v>7940.1695239999999</v>
      </c>
      <c r="AH27" s="33">
        <v>7885.2313279999998</v>
      </c>
      <c r="AI27" s="33">
        <v>7515.5297719999999</v>
      </c>
      <c r="AJ27" s="33">
        <v>7582.7908619999998</v>
      </c>
      <c r="AK27" s="33">
        <v>9027.4778769999994</v>
      </c>
      <c r="AL27" s="33">
        <v>8435.4351430000006</v>
      </c>
      <c r="AM27" s="33">
        <v>8425.7318469999991</v>
      </c>
      <c r="AN27" s="46">
        <v>97293.218215999994</v>
      </c>
      <c r="AO27" s="33">
        <v>8145.1476300000004</v>
      </c>
      <c r="AP27" s="33">
        <v>7680.5201399999996</v>
      </c>
      <c r="AQ27" s="33">
        <v>7993.7878259999998</v>
      </c>
      <c r="AR27" s="33">
        <v>7694.1288480000003</v>
      </c>
      <c r="AS27" s="33">
        <v>7767.617827</v>
      </c>
      <c r="AT27" s="33">
        <v>7605.4288999999999</v>
      </c>
      <c r="AU27" s="33">
        <v>7563.8054270000002</v>
      </c>
      <c r="AV27" s="33">
        <v>7762.9877399999996</v>
      </c>
      <c r="AW27" s="33">
        <v>7991.8149320000002</v>
      </c>
      <c r="AX27" s="33">
        <v>8010.5460700000003</v>
      </c>
      <c r="AY27" s="33">
        <v>8005.5534710000002</v>
      </c>
      <c r="AZ27" s="33">
        <v>8122.9269190000005</v>
      </c>
      <c r="BA27" s="46">
        <v>94344.265729999999</v>
      </c>
      <c r="BB27" s="33">
        <v>7808.0094099999997</v>
      </c>
      <c r="BC27" s="33">
        <v>7316.2743220000002</v>
      </c>
      <c r="BD27" s="33">
        <v>7356.1036620000004</v>
      </c>
      <c r="BE27" s="33">
        <v>7204.193937</v>
      </c>
      <c r="BF27" s="33">
        <v>7431.5520509999997</v>
      </c>
      <c r="BG27" s="33">
        <v>7300.0951020000002</v>
      </c>
      <c r="BH27" s="33">
        <v>7298.3004060000003</v>
      </c>
      <c r="BI27" s="33">
        <v>7506.8390520000003</v>
      </c>
      <c r="BJ27" s="33">
        <v>8059.8537130000004</v>
      </c>
      <c r="BK27" s="33">
        <v>8148.0785489999998</v>
      </c>
      <c r="BL27" s="33">
        <v>8975.9164739999997</v>
      </c>
      <c r="BM27" s="33">
        <v>7664.4646359999997</v>
      </c>
      <c r="BN27" s="46">
        <v>92069.681314000001</v>
      </c>
      <c r="BO27" s="33">
        <v>7469.6739559999996</v>
      </c>
      <c r="BP27" s="33">
        <v>6911.291502</v>
      </c>
      <c r="BQ27" s="33">
        <v>7285.5948349999999</v>
      </c>
      <c r="BR27" s="33">
        <v>7277.4736030000004</v>
      </c>
      <c r="BS27" s="33">
        <v>7299.4067940000004</v>
      </c>
      <c r="BT27" s="33">
        <v>7043.7321060000004</v>
      </c>
      <c r="BU27" s="33">
        <v>7013.6328000000003</v>
      </c>
      <c r="BV27" s="33">
        <v>6813.0693499999998</v>
      </c>
      <c r="BW27" s="33">
        <v>7231.9902199999997</v>
      </c>
      <c r="BX27" s="33">
        <v>7307.8169459999999</v>
      </c>
      <c r="BY27" s="33">
        <v>7513.162953</v>
      </c>
      <c r="BZ27" s="33">
        <v>7468.1261290000002</v>
      </c>
      <c r="CA27" s="46">
        <v>86634.971194000012</v>
      </c>
      <c r="CB27" s="33">
        <v>7286.2987389999998</v>
      </c>
      <c r="CC27" s="33">
        <v>6521.5604919999996</v>
      </c>
      <c r="CD27" s="33">
        <v>7011.599346</v>
      </c>
      <c r="CE27" s="33">
        <v>6737.4250430000002</v>
      </c>
      <c r="CF27" s="33">
        <v>7023.2731720000002</v>
      </c>
      <c r="CG27" s="33">
        <v>6664.5619070000002</v>
      </c>
      <c r="CH27" s="33">
        <v>6791.2165269999996</v>
      </c>
      <c r="CI27" s="33">
        <v>6866.011501</v>
      </c>
      <c r="CJ27" s="33">
        <v>7750.0108179999997</v>
      </c>
      <c r="CK27" s="33">
        <v>7251.410355</v>
      </c>
      <c r="CL27" s="33">
        <v>6842.0456430000004</v>
      </c>
      <c r="CM27" s="33">
        <v>7120.4584580000001</v>
      </c>
      <c r="CN27" s="46">
        <v>83865.872000999996</v>
      </c>
      <c r="CO27" s="33">
        <v>6819.2322999999997</v>
      </c>
      <c r="CP27" s="33">
        <v>6229.271667</v>
      </c>
      <c r="CQ27" s="33">
        <v>6340.3355650000003</v>
      </c>
      <c r="CR27" s="33">
        <v>6140.8243769999999</v>
      </c>
      <c r="CS27" s="33">
        <v>6370.7489759999999</v>
      </c>
      <c r="CT27" s="33">
        <v>6163.1662319999996</v>
      </c>
      <c r="CU27" s="33">
        <v>6275.7741130000004</v>
      </c>
      <c r="CV27" s="33">
        <v>6395.138175</v>
      </c>
      <c r="CW27" s="33">
        <v>5959.1563720000004</v>
      </c>
      <c r="CX27" s="33">
        <v>6675.780041</v>
      </c>
      <c r="CY27" s="46">
        <v>63369.427817999996</v>
      </c>
    </row>
    <row r="28" spans="1:112" ht="18">
      <c r="A28" s="18" t="s">
        <v>59</v>
      </c>
      <c r="B28" s="34">
        <v>5851.7104179999997</v>
      </c>
      <c r="C28" s="34">
        <v>5564.70118</v>
      </c>
      <c r="D28" s="34">
        <v>5927.5630460000002</v>
      </c>
      <c r="E28" s="34">
        <v>5825</v>
      </c>
      <c r="F28" s="34">
        <v>5994.8560600000001</v>
      </c>
      <c r="G28" s="34">
        <v>5898.7698950000004</v>
      </c>
      <c r="H28" s="34">
        <v>6075.216058</v>
      </c>
      <c r="I28" s="34">
        <v>6043.1989970000004</v>
      </c>
      <c r="J28" s="34">
        <v>5885.8206449999998</v>
      </c>
      <c r="K28" s="34">
        <v>6011</v>
      </c>
      <c r="L28" s="34">
        <v>5947.4760679999999</v>
      </c>
      <c r="M28" s="34">
        <v>6088.3676150000001</v>
      </c>
      <c r="N28" s="47">
        <v>71113.589873999998</v>
      </c>
      <c r="O28" s="34">
        <v>6006.26764</v>
      </c>
      <c r="P28" s="34">
        <v>5737.5280039999998</v>
      </c>
      <c r="Q28" s="34">
        <v>5974.7538009999998</v>
      </c>
      <c r="R28" s="34">
        <v>5958.3279199999997</v>
      </c>
      <c r="S28" s="34">
        <v>6000.5513510000001</v>
      </c>
      <c r="T28" s="34">
        <v>6003.347906</v>
      </c>
      <c r="U28" s="34">
        <v>6084.4494300000006</v>
      </c>
      <c r="V28" s="34">
        <v>6067.2589520000001</v>
      </c>
      <c r="W28" s="34">
        <v>6076.0961930000003</v>
      </c>
      <c r="X28" s="34">
        <v>6244.6820659999994</v>
      </c>
      <c r="Y28" s="34">
        <v>6083.4506900000006</v>
      </c>
      <c r="Z28" s="34">
        <v>6243.8580769999999</v>
      </c>
      <c r="AA28" s="47">
        <v>72480.572029999996</v>
      </c>
      <c r="AB28" s="34">
        <v>6085.8395659999996</v>
      </c>
      <c r="AC28" s="34">
        <v>5896.7726320000002</v>
      </c>
      <c r="AD28" s="34">
        <v>6140.7941329999994</v>
      </c>
      <c r="AE28" s="34">
        <v>6054.6015269999998</v>
      </c>
      <c r="AF28" s="34">
        <v>6094.7302280000004</v>
      </c>
      <c r="AG28" s="34">
        <v>6102.4104350000007</v>
      </c>
      <c r="AH28" s="34">
        <v>6155.408625</v>
      </c>
      <c r="AI28" s="34">
        <v>6083.9902959999999</v>
      </c>
      <c r="AJ28" s="34">
        <v>6042.6478180000004</v>
      </c>
      <c r="AK28" s="34">
        <v>6171.7303599999996</v>
      </c>
      <c r="AL28" s="34">
        <v>6081.7664990000003</v>
      </c>
      <c r="AM28" s="34">
        <v>6168.5115310000001</v>
      </c>
      <c r="AN28" s="47">
        <v>73079.203649999996</v>
      </c>
      <c r="AO28" s="34">
        <v>6013.1869399999996</v>
      </c>
      <c r="AP28" s="34">
        <v>5861.2299869999997</v>
      </c>
      <c r="AQ28" s="34">
        <v>6031.8698370000002</v>
      </c>
      <c r="AR28" s="34">
        <v>5996.0934950000001</v>
      </c>
      <c r="AS28" s="34">
        <v>6015.0578450000003</v>
      </c>
      <c r="AT28" s="34">
        <v>5941.4217170000002</v>
      </c>
      <c r="AU28" s="34">
        <v>5977.0613039999998</v>
      </c>
      <c r="AV28" s="34">
        <v>5973.6754220000003</v>
      </c>
      <c r="AW28" s="34">
        <v>5918.6621080000004</v>
      </c>
      <c r="AX28" s="34">
        <v>5985.6736680000004</v>
      </c>
      <c r="AY28" s="34">
        <v>5903.0773939999999</v>
      </c>
      <c r="AZ28" s="34">
        <v>5981.3797750000003</v>
      </c>
      <c r="BA28" s="47">
        <v>71598.389492000002</v>
      </c>
      <c r="BB28" s="34">
        <v>5823.3446160000003</v>
      </c>
      <c r="BC28" s="34">
        <v>5697.5649110000004</v>
      </c>
      <c r="BD28" s="34">
        <v>5765.2625239999998</v>
      </c>
      <c r="BE28" s="34">
        <v>5669.5475379999998</v>
      </c>
      <c r="BF28" s="34">
        <v>5749.3211439999995</v>
      </c>
      <c r="BG28" s="34">
        <v>5643.2349400000003</v>
      </c>
      <c r="BH28" s="34">
        <v>5661.781653</v>
      </c>
      <c r="BI28" s="34">
        <v>5761.5067900000004</v>
      </c>
      <c r="BJ28" s="34">
        <v>5631.390077</v>
      </c>
      <c r="BK28" s="34">
        <v>5603.8297469999998</v>
      </c>
      <c r="BL28" s="34">
        <v>5553.4342459999998</v>
      </c>
      <c r="BM28" s="34">
        <v>5611.9140870000001</v>
      </c>
      <c r="BN28" s="47">
        <v>68172.132272999996</v>
      </c>
      <c r="BO28" s="34">
        <v>4840.4653589999998</v>
      </c>
      <c r="BP28" s="34">
        <v>4667.6483420000004</v>
      </c>
      <c r="BQ28" s="34">
        <v>4832.6882859999996</v>
      </c>
      <c r="BR28" s="34">
        <v>4815.9534830000002</v>
      </c>
      <c r="BS28" s="34">
        <v>5162.8524960000004</v>
      </c>
      <c r="BT28" s="34">
        <v>4662.2547039999999</v>
      </c>
      <c r="BU28" s="34">
        <v>4641.018556</v>
      </c>
      <c r="BV28" s="34">
        <v>4486.2719059999999</v>
      </c>
      <c r="BW28" s="34">
        <v>4426.4852369999999</v>
      </c>
      <c r="BX28" s="34">
        <v>4520.9503009999999</v>
      </c>
      <c r="BY28" s="34">
        <v>4518.9570610000001</v>
      </c>
      <c r="BZ28" s="34">
        <v>4591.1659829999999</v>
      </c>
      <c r="CA28" s="47">
        <v>56166.711713999997</v>
      </c>
      <c r="CB28" s="34">
        <v>4395.1148059999996</v>
      </c>
      <c r="CC28" s="34">
        <v>4224.4796230000002</v>
      </c>
      <c r="CD28" s="34">
        <v>4419.9377140000006</v>
      </c>
      <c r="CE28" s="34">
        <v>4430.6149410000007</v>
      </c>
      <c r="CF28" s="34">
        <v>4506.6913970000005</v>
      </c>
      <c r="CG28" s="34">
        <v>4405.4630880000004</v>
      </c>
      <c r="CH28" s="34">
        <v>4424.9163939999999</v>
      </c>
      <c r="CI28" s="34">
        <v>4413.3957799999998</v>
      </c>
      <c r="CJ28" s="34">
        <v>4374.4551060000003</v>
      </c>
      <c r="CK28" s="34">
        <v>4382.2151399999993</v>
      </c>
      <c r="CL28" s="34">
        <v>4370.39696</v>
      </c>
      <c r="CM28" s="34">
        <v>4687.6711459999997</v>
      </c>
      <c r="CN28" s="47">
        <v>53035.352095000002</v>
      </c>
      <c r="CO28" s="34">
        <v>4326.0844129999996</v>
      </c>
      <c r="CP28" s="34">
        <v>4270.2553900000003</v>
      </c>
      <c r="CQ28" s="34">
        <v>4333.8423320000002</v>
      </c>
      <c r="CR28" s="34">
        <v>4281.8306430000002</v>
      </c>
      <c r="CS28" s="34">
        <v>4316.7667719999999</v>
      </c>
      <c r="CT28" s="34">
        <v>4303.2286009999998</v>
      </c>
      <c r="CU28" s="34">
        <v>4298.5018630000004</v>
      </c>
      <c r="CV28" s="34">
        <v>4271.1506710000003</v>
      </c>
      <c r="CW28" s="34">
        <v>4258.165943</v>
      </c>
      <c r="CX28" s="34">
        <v>4275.2042300000003</v>
      </c>
      <c r="CY28" s="47">
        <v>42935.030858000006</v>
      </c>
    </row>
    <row r="29" spans="1:112" ht="18">
      <c r="A29" s="19" t="s">
        <v>60</v>
      </c>
      <c r="B29" s="20">
        <f t="shared" ref="B29:P29" si="0">B27-B28</f>
        <v>1911.7300590000004</v>
      </c>
      <c r="C29" s="20">
        <f t="shared" si="0"/>
        <v>1538.5537610000001</v>
      </c>
      <c r="D29" s="20">
        <f t="shared" si="0"/>
        <v>1291.5288289999999</v>
      </c>
      <c r="E29" s="20">
        <f t="shared" si="0"/>
        <v>1366</v>
      </c>
      <c r="F29" s="20">
        <f t="shared" si="0"/>
        <v>1584.613284</v>
      </c>
      <c r="G29" s="20">
        <f t="shared" si="0"/>
        <v>1430.9189400000005</v>
      </c>
      <c r="H29" s="20">
        <f t="shared" si="0"/>
        <v>1427.2699809999995</v>
      </c>
      <c r="I29" s="20">
        <f t="shared" si="0"/>
        <v>1424.988773</v>
      </c>
      <c r="J29" s="20">
        <f t="shared" si="0"/>
        <v>1267.7644550000005</v>
      </c>
      <c r="K29" s="20">
        <f t="shared" si="0"/>
        <v>1605</v>
      </c>
      <c r="L29" s="20">
        <f t="shared" si="0"/>
        <v>1691.9371709999996</v>
      </c>
      <c r="M29" s="20">
        <f t="shared" si="0"/>
        <v>2015.7201620000005</v>
      </c>
      <c r="N29" s="47">
        <f t="shared" si="0"/>
        <v>18556.988937999995</v>
      </c>
      <c r="O29" s="20">
        <f t="shared" si="0"/>
        <v>2305.7954250000003</v>
      </c>
      <c r="P29" s="20">
        <f t="shared" si="0"/>
        <v>1560.8735240000005</v>
      </c>
      <c r="Q29" s="20">
        <v>1279.2668880000001</v>
      </c>
      <c r="R29" s="20">
        <v>1390.7862299999999</v>
      </c>
      <c r="S29" s="20">
        <v>1295.957971</v>
      </c>
      <c r="T29" s="20">
        <v>1373.2048050000001</v>
      </c>
      <c r="U29" s="20">
        <v>1591.1088540000001</v>
      </c>
      <c r="V29" s="20">
        <v>1572.848115</v>
      </c>
      <c r="W29" s="20">
        <v>1857.093977</v>
      </c>
      <c r="X29" s="20">
        <v>2421.1811520000001</v>
      </c>
      <c r="Y29" s="20">
        <v>2347.478967</v>
      </c>
      <c r="Z29" s="20">
        <v>2699.4321749999999</v>
      </c>
      <c r="AA29" s="47">
        <v>21695.028082999997</v>
      </c>
      <c r="AB29" s="20">
        <v>2304.0967730000002</v>
      </c>
      <c r="AC29" s="20">
        <v>2342.907119</v>
      </c>
      <c r="AD29" s="20">
        <v>2014.0879319999999</v>
      </c>
      <c r="AE29" s="20">
        <v>1909.2207080000001</v>
      </c>
      <c r="AF29" s="20">
        <v>1637.8012450000001</v>
      </c>
      <c r="AG29" s="20">
        <v>1837.7590889999999</v>
      </c>
      <c r="AH29" s="20">
        <v>1729.822703</v>
      </c>
      <c r="AI29" s="20">
        <v>1431.5394759999999</v>
      </c>
      <c r="AJ29" s="20">
        <v>1540.1430439999999</v>
      </c>
      <c r="AK29" s="20">
        <v>2855.7475169999998</v>
      </c>
      <c r="AL29" s="20">
        <v>2353.6686439999999</v>
      </c>
      <c r="AM29" s="20">
        <v>2257.2203159999999</v>
      </c>
      <c r="AN29" s="47">
        <v>24214.014566000002</v>
      </c>
      <c r="AO29" s="20">
        <v>2131.9606899999999</v>
      </c>
      <c r="AP29" s="20">
        <v>1819.2901529999999</v>
      </c>
      <c r="AQ29" s="20">
        <v>1961.917989</v>
      </c>
      <c r="AR29" s="20">
        <v>1698.035353</v>
      </c>
      <c r="AS29" s="20">
        <v>1752.559982</v>
      </c>
      <c r="AT29" s="20">
        <v>1664.0071829999999</v>
      </c>
      <c r="AU29" s="20">
        <v>1586.7441230000004</v>
      </c>
      <c r="AV29" s="20">
        <v>1789.312318</v>
      </c>
      <c r="AW29" s="20">
        <v>2073.1528239999998</v>
      </c>
      <c r="AX29" s="20">
        <v>2024.872402</v>
      </c>
      <c r="AY29" s="20">
        <v>2102.4760769999998</v>
      </c>
      <c r="AZ29" s="20">
        <v>2141.5471440000001</v>
      </c>
      <c r="BA29" s="47">
        <v>22745.876237999997</v>
      </c>
      <c r="BB29" s="20">
        <v>1984.664794</v>
      </c>
      <c r="BC29" s="20">
        <v>1618.709411</v>
      </c>
      <c r="BD29" s="20">
        <f>BD27-BD28</f>
        <v>1590.8411380000007</v>
      </c>
      <c r="BE29" s="20">
        <f>BE27-BE28</f>
        <v>1534.6463990000002</v>
      </c>
      <c r="BF29" s="20">
        <v>1682.2309069999999</v>
      </c>
      <c r="BG29" s="20">
        <v>1656.8601619999999</v>
      </c>
      <c r="BH29" s="20">
        <v>1636.5187530000001</v>
      </c>
      <c r="BI29" s="20">
        <v>1745.3322619999999</v>
      </c>
      <c r="BJ29" s="20">
        <v>2428.463636</v>
      </c>
      <c r="BK29" s="20">
        <v>2544.2488020000001</v>
      </c>
      <c r="BL29" s="20">
        <v>3422.4822279999998</v>
      </c>
      <c r="BM29" s="20">
        <v>2052.550549</v>
      </c>
      <c r="BN29" s="47">
        <v>23897.549041000006</v>
      </c>
      <c r="BO29" s="20">
        <v>2629.2085969999998</v>
      </c>
      <c r="BP29" s="20">
        <v>2243.6431600000001</v>
      </c>
      <c r="BQ29" s="20">
        <v>2452.9065490000003</v>
      </c>
      <c r="BR29" s="20">
        <v>2461.5201200000001</v>
      </c>
      <c r="BS29" s="20">
        <v>2136.554298</v>
      </c>
      <c r="BT29" s="20">
        <v>2381.477402</v>
      </c>
      <c r="BU29" s="20">
        <v>2372.6142439999999</v>
      </c>
      <c r="BV29" s="20">
        <v>2326.7974439999998</v>
      </c>
      <c r="BW29" s="20">
        <v>2805.5049829999998</v>
      </c>
      <c r="BX29" s="20">
        <v>2786.8666450000001</v>
      </c>
      <c r="BY29" s="20">
        <v>2994.2058919999999</v>
      </c>
      <c r="BZ29" s="20">
        <v>2876.9601459999999</v>
      </c>
      <c r="CA29" s="47">
        <v>30468.259479999997</v>
      </c>
      <c r="CB29" s="20">
        <v>2891.1839329999998</v>
      </c>
      <c r="CC29" s="20">
        <v>2297.0808690000003</v>
      </c>
      <c r="CD29" s="20">
        <v>2591.6616320000003</v>
      </c>
      <c r="CE29" s="20">
        <v>2306.8101019999999</v>
      </c>
      <c r="CF29" s="20">
        <v>2516.5817750000001</v>
      </c>
      <c r="CG29" s="20">
        <v>2259.0988190000003</v>
      </c>
      <c r="CH29" s="20">
        <v>2366.3001329999997</v>
      </c>
      <c r="CI29" s="20">
        <v>2452.6157210000001</v>
      </c>
      <c r="CJ29" s="20">
        <v>3375.5557119999999</v>
      </c>
      <c r="CK29" s="20">
        <v>2869.1952149999997</v>
      </c>
      <c r="CL29" s="20">
        <v>2471.6486829999999</v>
      </c>
      <c r="CM29" s="20">
        <v>2432.7873119999999</v>
      </c>
      <c r="CN29" s="47">
        <v>30830.519906000001</v>
      </c>
      <c r="CO29" s="20">
        <v>2493.1478870000001</v>
      </c>
      <c r="CP29" s="20">
        <v>1959.0162769999999</v>
      </c>
      <c r="CQ29" s="20">
        <v>2006.4932329999999</v>
      </c>
      <c r="CR29" s="20">
        <v>1858.9937339999999</v>
      </c>
      <c r="CS29" s="20">
        <v>2053.9822039999999</v>
      </c>
      <c r="CT29" s="20">
        <v>1859.937631</v>
      </c>
      <c r="CU29" s="20">
        <v>1977.27225</v>
      </c>
      <c r="CV29" s="20">
        <v>2123.9875040000002</v>
      </c>
      <c r="CW29" s="20">
        <v>1700.9904289999999</v>
      </c>
      <c r="CX29" s="20">
        <v>2400.5758110000002</v>
      </c>
      <c r="CY29" s="47">
        <v>20434.396960000002</v>
      </c>
    </row>
    <row r="30" spans="1:112" s="60" customFormat="1" ht="16.5" thickBot="1">
      <c r="A30" s="21" t="s">
        <v>13</v>
      </c>
      <c r="B30" s="35">
        <v>1908.9580350000001</v>
      </c>
      <c r="C30" s="35">
        <v>1963.0047869999999</v>
      </c>
      <c r="D30" s="35">
        <v>2269.8491179999996</v>
      </c>
      <c r="E30" s="35">
        <v>2175</v>
      </c>
      <c r="F30" s="35">
        <v>2128.2591400000006</v>
      </c>
      <c r="G30" s="35">
        <v>2221.2695000000003</v>
      </c>
      <c r="H30" s="35">
        <v>2191.362505999999</v>
      </c>
      <c r="I30" s="35">
        <v>2240.2474500000003</v>
      </c>
      <c r="J30" s="35">
        <v>2309.600308</v>
      </c>
      <c r="K30" s="35">
        <v>2213</v>
      </c>
      <c r="L30" s="35">
        <v>2163.2559659999997</v>
      </c>
      <c r="M30" s="35">
        <v>1814.580887000001</v>
      </c>
      <c r="N30" s="48">
        <v>25598.867013999992</v>
      </c>
      <c r="O30" s="35">
        <v>2130.9849880000002</v>
      </c>
      <c r="P30" s="35">
        <v>2183.8164580000002</v>
      </c>
      <c r="Q30" s="35">
        <v>2383.459785</v>
      </c>
      <c r="R30" s="35">
        <v>2269.0286599999999</v>
      </c>
      <c r="S30" s="35">
        <v>2395.783559</v>
      </c>
      <c r="T30" s="35">
        <v>2412.1352099999999</v>
      </c>
      <c r="U30" s="35">
        <v>2241.752403</v>
      </c>
      <c r="V30" s="35">
        <v>2231.2852170000001</v>
      </c>
      <c r="W30" s="35">
        <v>1912.7045579999999</v>
      </c>
      <c r="X30" s="35">
        <v>1759.9032549999999</v>
      </c>
      <c r="Y30" s="35">
        <v>1831.2175259999999</v>
      </c>
      <c r="Z30" s="35">
        <v>1848.788538</v>
      </c>
      <c r="AA30" s="48">
        <v>25600.860157000003</v>
      </c>
      <c r="AB30" s="35">
        <v>2118.6914259999999</v>
      </c>
      <c r="AC30" s="35">
        <v>2162.627438</v>
      </c>
      <c r="AD30" s="35">
        <v>2247.9256110000001</v>
      </c>
      <c r="AE30" s="35">
        <v>2415.1156150000002</v>
      </c>
      <c r="AF30" s="35">
        <v>2366.384258</v>
      </c>
      <c r="AG30" s="35">
        <v>2371.3478220000002</v>
      </c>
      <c r="AH30" s="35">
        <v>2325.5760890000001</v>
      </c>
      <c r="AI30" s="35">
        <v>2353.9938059999999</v>
      </c>
      <c r="AJ30" s="35">
        <v>2428.5158110000002</v>
      </c>
      <c r="AK30" s="35">
        <v>1906.939159</v>
      </c>
      <c r="AL30" s="35">
        <v>2043.14555</v>
      </c>
      <c r="AM30" s="35">
        <v>2072.7398800000001</v>
      </c>
      <c r="AN30" s="48">
        <v>26813.002465000005</v>
      </c>
      <c r="AO30" s="35">
        <v>2425.8091420000001</v>
      </c>
      <c r="AP30" s="35">
        <v>2212.851197</v>
      </c>
      <c r="AQ30" s="35">
        <v>2213.1702850000001</v>
      </c>
      <c r="AR30" s="35">
        <v>2185.4560120000001</v>
      </c>
      <c r="AS30" s="35">
        <v>2407.8738189999999</v>
      </c>
      <c r="AT30" s="35">
        <v>2510.836022</v>
      </c>
      <c r="AU30" s="35">
        <v>2486.9281270000001</v>
      </c>
      <c r="AV30" s="35">
        <v>2590.4674129999999</v>
      </c>
      <c r="AW30" s="35">
        <v>2446.5899939999999</v>
      </c>
      <c r="AX30" s="35">
        <v>2310.4625679999999</v>
      </c>
      <c r="AY30" s="35">
        <v>2162.2520410000002</v>
      </c>
      <c r="AZ30" s="35">
        <v>1888.894577</v>
      </c>
      <c r="BA30" s="48">
        <v>27841.591197000002</v>
      </c>
      <c r="BB30" s="35">
        <v>2368.2297520000002</v>
      </c>
      <c r="BC30" s="35">
        <v>2331.1248009999999</v>
      </c>
      <c r="BD30" s="35">
        <v>2488.3855269999999</v>
      </c>
      <c r="BE30" s="35">
        <v>2443.7882199999999</v>
      </c>
      <c r="BF30" s="35">
        <v>2432.8303993118952</v>
      </c>
      <c r="BG30" s="35">
        <v>2365.399801</v>
      </c>
      <c r="BH30" s="35">
        <v>2456.056771</v>
      </c>
      <c r="BI30" s="35">
        <v>2524.7889759999998</v>
      </c>
      <c r="BJ30" s="35">
        <v>2281.6306580185651</v>
      </c>
      <c r="BK30" s="35">
        <v>2336.155436</v>
      </c>
      <c r="BL30" s="35">
        <v>2191.6081760000002</v>
      </c>
      <c r="BM30" s="35">
        <v>1948.3172179999999</v>
      </c>
      <c r="BN30" s="48">
        <v>28168.315735</v>
      </c>
      <c r="BO30" s="35">
        <v>2292.0064900000002</v>
      </c>
      <c r="BP30" s="35">
        <v>2228.6473129999999</v>
      </c>
      <c r="BQ30" s="35">
        <v>2289.266572</v>
      </c>
      <c r="BR30" s="35">
        <v>2326.9704860000002</v>
      </c>
      <c r="BS30" s="35">
        <v>2455.5289539999999</v>
      </c>
      <c r="BT30" s="35">
        <v>2368.163751</v>
      </c>
      <c r="BU30" s="35">
        <v>2371.1948040000002</v>
      </c>
      <c r="BV30" s="35">
        <v>2273.7488210000001</v>
      </c>
      <c r="BW30" s="35">
        <v>2229.252023</v>
      </c>
      <c r="BX30" s="35">
        <v>2132.9634609999998</v>
      </c>
      <c r="BY30" s="35">
        <v>2108.0137220000001</v>
      </c>
      <c r="BZ30" s="35">
        <v>1609.016711</v>
      </c>
      <c r="CA30" s="48">
        <v>26684.773108000001</v>
      </c>
      <c r="CB30" s="35">
        <v>2550.1076950000001</v>
      </c>
      <c r="CC30" s="35">
        <v>2425.464477</v>
      </c>
      <c r="CD30" s="35">
        <v>2495.2938690000001</v>
      </c>
      <c r="CE30" s="35">
        <v>2445.8125540000001</v>
      </c>
      <c r="CF30" s="35">
        <v>2494.8627470000001</v>
      </c>
      <c r="CG30" s="35">
        <v>2457.9333369999999</v>
      </c>
      <c r="CH30" s="35">
        <v>2427.3770140000001</v>
      </c>
      <c r="CI30" s="35">
        <v>2406.9574130000001</v>
      </c>
      <c r="CJ30" s="35">
        <v>2356.3466990000002</v>
      </c>
      <c r="CK30" s="35">
        <v>2397.2393780000002</v>
      </c>
      <c r="CL30" s="35">
        <v>2375.4100269999999</v>
      </c>
      <c r="CM30" s="35">
        <v>2318.9955540000001</v>
      </c>
      <c r="CN30" s="48">
        <v>29151.800764</v>
      </c>
      <c r="CO30" s="35">
        <v>2348.111531</v>
      </c>
      <c r="CP30" s="35">
        <v>2293.546108</v>
      </c>
      <c r="CQ30" s="35">
        <v>2361.2235150000001</v>
      </c>
      <c r="CR30" s="35">
        <v>2290.1547890000002</v>
      </c>
      <c r="CS30" s="35">
        <v>2314.5328180000001</v>
      </c>
      <c r="CT30" s="35">
        <v>2280.031551</v>
      </c>
      <c r="CU30" s="35">
        <v>2256.8323569999998</v>
      </c>
      <c r="CV30" s="35">
        <v>2306.6429720000001</v>
      </c>
      <c r="CW30" s="35">
        <v>2248.217369</v>
      </c>
      <c r="CX30" s="35">
        <v>2233.1183000000001</v>
      </c>
      <c r="CY30" s="48">
        <v>22932.411310000003</v>
      </c>
    </row>
    <row r="31" spans="1:112" ht="15.75" thickTop="1">
      <c r="A31" s="18" t="s">
        <v>8</v>
      </c>
      <c r="B31" s="13">
        <v>0.24589072855720179</v>
      </c>
      <c r="C31" s="13">
        <v>0.27635285559997752</v>
      </c>
      <c r="D31" s="13">
        <v>0.31442308219688636</v>
      </c>
      <c r="E31" s="13">
        <v>0.30199999999999999</v>
      </c>
      <c r="F31" s="13">
        <v>0.28079263117341535</v>
      </c>
      <c r="G31" s="13">
        <v>0.30305099575212735</v>
      </c>
      <c r="H31" s="13">
        <v>0.29208484955635905</v>
      </c>
      <c r="I31" s="13">
        <v>0.29997203056398247</v>
      </c>
      <c r="J31" s="13">
        <v>0.32285913745583328</v>
      </c>
      <c r="K31" s="13">
        <v>0.29099999999999998</v>
      </c>
      <c r="L31" s="13">
        <v>0.28320000000000001</v>
      </c>
      <c r="M31" s="13">
        <v>0.22389999999999999</v>
      </c>
      <c r="N31" s="49">
        <v>0.28547676788916049</v>
      </c>
      <c r="O31" s="13">
        <v>0.25637257216839948</v>
      </c>
      <c r="P31" s="13">
        <v>0.29921845894911142</v>
      </c>
      <c r="Q31" s="13">
        <v>0.32857085569307509</v>
      </c>
      <c r="R31" s="13">
        <v>0.30874859386964343</v>
      </c>
      <c r="S31" s="13">
        <v>0.32834653575736228</v>
      </c>
      <c r="T31" s="13">
        <v>0.32700033531964007</v>
      </c>
      <c r="U31" s="13">
        <v>0.29206375875915375</v>
      </c>
      <c r="V31" s="13">
        <v>0.29204894609888588</v>
      </c>
      <c r="W31" s="13">
        <v>0.24110156406347688</v>
      </c>
      <c r="X31" s="13">
        <v>0.20308458727394604</v>
      </c>
      <c r="Y31" s="13">
        <v>0.21720232530698244</v>
      </c>
      <c r="Z31" s="13">
        <v>0.20672353081535655</v>
      </c>
      <c r="AA31" s="49">
        <v>0.27184175228277702</v>
      </c>
      <c r="AB31" s="13">
        <v>0.25252771181962597</v>
      </c>
      <c r="AC31" s="13">
        <v>0.26246498691135844</v>
      </c>
      <c r="AD31" s="13">
        <v>0.27565396937472453</v>
      </c>
      <c r="AE31" s="13">
        <v>0.30326086441079386</v>
      </c>
      <c r="AF31" s="13">
        <v>0.30602969625960164</v>
      </c>
      <c r="AG31" s="13">
        <v>0.29865203945990715</v>
      </c>
      <c r="AH31" s="13">
        <v>0.29492807404926907</v>
      </c>
      <c r="AI31" s="13">
        <v>0.31321728173708846</v>
      </c>
      <c r="AJ31" s="13">
        <v>0.3202667533889319</v>
      </c>
      <c r="AK31" s="13">
        <v>0.21123720101917456</v>
      </c>
      <c r="AL31" s="13">
        <v>0.2422098582188103</v>
      </c>
      <c r="AM31" s="13">
        <v>0.24600116852021631</v>
      </c>
      <c r="AN31" s="49">
        <v>0.27558963468011355</v>
      </c>
      <c r="AO31" s="13">
        <v>0.29782261196412468</v>
      </c>
      <c r="AP31" s="13">
        <v>0.28811215343027535</v>
      </c>
      <c r="AQ31" s="13">
        <v>0.2768612744263248</v>
      </c>
      <c r="AR31" s="13">
        <v>0.28404203454015253</v>
      </c>
      <c r="AS31" s="13">
        <v>0.30998870858840466</v>
      </c>
      <c r="AT31" s="13">
        <v>0.33013733413509394</v>
      </c>
      <c r="AU31" s="13">
        <v>0.32879324448545205</v>
      </c>
      <c r="AV31" s="13">
        <v>0.33369464177461139</v>
      </c>
      <c r="AW31" s="13">
        <v>0.30613696823779252</v>
      </c>
      <c r="AX31" s="13">
        <v>0.28842759879414809</v>
      </c>
      <c r="AY31" s="13">
        <v>0.27009401021837232</v>
      </c>
      <c r="AZ31" s="13">
        <v>0.23253866442916843</v>
      </c>
      <c r="BA31" s="49">
        <v>0.29510634251665824</v>
      </c>
      <c r="BB31" s="13">
        <v>0.30330774819084144</v>
      </c>
      <c r="BC31" s="13">
        <v>0.31862184199276389</v>
      </c>
      <c r="BD31" s="13">
        <v>0.3382749402859081</v>
      </c>
      <c r="BE31" s="13">
        <v>0.33921743936527787</v>
      </c>
      <c r="BF31" s="13">
        <v>0.32736504872956251</v>
      </c>
      <c r="BG31" s="13">
        <v>0.32402314873294646</v>
      </c>
      <c r="BH31" s="13">
        <v>0.33652448301262755</v>
      </c>
      <c r="BI31" s="13">
        <v>0.33600000000000002</v>
      </c>
      <c r="BJ31" s="13">
        <v>0.28308586473951119</v>
      </c>
      <c r="BK31" s="13">
        <v>0.28671243434278287</v>
      </c>
      <c r="BL31" s="13">
        <v>0.24416539328861855</v>
      </c>
      <c r="BM31" s="13">
        <v>0.25420134484654694</v>
      </c>
      <c r="BN31" s="49">
        <v>0.30594562002374132</v>
      </c>
      <c r="BO31" s="13">
        <v>0.30684157079693564</v>
      </c>
      <c r="BP31" s="13">
        <v>0.32246466703872506</v>
      </c>
      <c r="BQ31" s="13">
        <v>0.31421821057113453</v>
      </c>
      <c r="BR31" s="13">
        <v>0.31974976660042448</v>
      </c>
      <c r="BS31" s="13">
        <v>0.33640116564244738</v>
      </c>
      <c r="BT31" s="13">
        <v>0.33620866258992843</v>
      </c>
      <c r="BU31" s="13">
        <v>0.33808368239637526</v>
      </c>
      <c r="BV31" s="13">
        <v>0.33373340328614148</v>
      </c>
      <c r="BW31" s="13">
        <v>0.30824876074016594</v>
      </c>
      <c r="BX31" s="13">
        <v>0.29187423231331716</v>
      </c>
      <c r="BY31" s="13">
        <v>0.28057606831997062</v>
      </c>
      <c r="BZ31" s="13">
        <v>0.21545119661971365</v>
      </c>
      <c r="CA31" s="49">
        <v>0.30801387407684716</v>
      </c>
      <c r="CB31" s="13">
        <v>0.34998670605564369</v>
      </c>
      <c r="CC31" s="13">
        <v>0.3719147403409534</v>
      </c>
      <c r="CD31" s="13">
        <v>0.3558808405707784</v>
      </c>
      <c r="CE31" s="13">
        <v>0.36301888999999998</v>
      </c>
      <c r="CF31" s="13">
        <v>0.35522792377582318</v>
      </c>
      <c r="CG31" s="13">
        <v>0.36880643788729078</v>
      </c>
      <c r="CH31" s="13">
        <v>0.35742889427091895</v>
      </c>
      <c r="CI31" s="13">
        <v>0.35056122650674831</v>
      </c>
      <c r="CJ31" s="13">
        <v>0.30404431094821216</v>
      </c>
      <c r="CK31" s="13">
        <v>0.33058939718492875</v>
      </c>
      <c r="CL31" s="13">
        <v>0.34717833685167654</v>
      </c>
      <c r="CM31" s="13">
        <v>0.32568065212072894</v>
      </c>
      <c r="CN31" s="49">
        <v>0.34760028207483967</v>
      </c>
      <c r="CO31" s="13">
        <v>0.34433663903779904</v>
      </c>
      <c r="CP31" s="13">
        <v>0.36818848664928522</v>
      </c>
      <c r="CQ31" s="13">
        <v>0.37241301990930192</v>
      </c>
      <c r="CR31" s="13">
        <v>0.37293930723334218</v>
      </c>
      <c r="CS31" s="13">
        <v>0.36330623396391065</v>
      </c>
      <c r="CT31" s="13">
        <v>0.36994484087769131</v>
      </c>
      <c r="CU31" s="13">
        <v>0.35961019570877595</v>
      </c>
      <c r="CV31" s="13">
        <v>0.36068696389034627</v>
      </c>
      <c r="CW31" s="13">
        <v>0.37727108145099031</v>
      </c>
      <c r="CX31" s="13">
        <v>0.33451046713418819</v>
      </c>
      <c r="CY31" s="49">
        <v>0.36188446226566817</v>
      </c>
    </row>
    <row r="32" spans="1:112" s="60" customFormat="1" ht="16.5" thickBot="1">
      <c r="A32" s="71" t="s">
        <v>34</v>
      </c>
      <c r="B32" s="35">
        <v>814.87877500000002</v>
      </c>
      <c r="C32" s="35">
        <v>876.59888000000001</v>
      </c>
      <c r="D32" s="35">
        <v>1091.039546</v>
      </c>
      <c r="E32" s="35">
        <v>1072.385131</v>
      </c>
      <c r="F32" s="35">
        <v>1016.822216</v>
      </c>
      <c r="G32" s="35">
        <v>1042.871744</v>
      </c>
      <c r="H32" s="35">
        <v>1083.721096</v>
      </c>
      <c r="I32" s="35">
        <v>1051.691065</v>
      </c>
      <c r="J32" s="35">
        <v>1051.8641769999999</v>
      </c>
      <c r="K32" s="35">
        <v>1062.3793000000001</v>
      </c>
      <c r="L32" s="35">
        <v>965.219245</v>
      </c>
      <c r="M32" s="35">
        <v>699.72439999999995</v>
      </c>
      <c r="N32" s="48">
        <v>11829.195575</v>
      </c>
      <c r="O32" s="35">
        <v>968.63959000000023</v>
      </c>
      <c r="P32" s="35">
        <v>1023.4774280500002</v>
      </c>
      <c r="Q32" s="35">
        <v>1117.8222169999999</v>
      </c>
      <c r="R32" s="35">
        <v>1117.6125079999999</v>
      </c>
      <c r="S32" s="35">
        <v>1206.3148140000001</v>
      </c>
      <c r="T32" s="35">
        <v>1145.1556330000001</v>
      </c>
      <c r="U32" s="35">
        <v>988.15889200000004</v>
      </c>
      <c r="V32" s="35">
        <v>1084.653305</v>
      </c>
      <c r="W32" s="35">
        <v>784.48312899999996</v>
      </c>
      <c r="X32" s="35">
        <v>683.47279300000002</v>
      </c>
      <c r="Y32" s="35">
        <v>685.245858</v>
      </c>
      <c r="Z32" s="35">
        <v>679.11308599999995</v>
      </c>
      <c r="AA32" s="48">
        <v>11484.149253000001</v>
      </c>
      <c r="AB32" s="35">
        <v>957.63310300000001</v>
      </c>
      <c r="AC32" s="35">
        <v>993.73624099999995</v>
      </c>
      <c r="AD32" s="35">
        <v>1033.416105</v>
      </c>
      <c r="AE32" s="35">
        <v>1084.250984</v>
      </c>
      <c r="AF32" s="35">
        <v>1017.061467</v>
      </c>
      <c r="AG32" s="35">
        <v>1056.3195129999999</v>
      </c>
      <c r="AH32" s="35">
        <v>1047.651396</v>
      </c>
      <c r="AI32" s="35">
        <v>1054.8345939999999</v>
      </c>
      <c r="AJ32" s="35">
        <v>1112.297002</v>
      </c>
      <c r="AK32" s="35">
        <v>682.73386900000003</v>
      </c>
      <c r="AL32" s="35">
        <v>743.00762399999996</v>
      </c>
      <c r="AM32" s="35">
        <v>702.75359700000001</v>
      </c>
      <c r="AN32" s="48">
        <v>11485.695495</v>
      </c>
      <c r="AO32" s="35">
        <v>1047.119175</v>
      </c>
      <c r="AP32" s="35">
        <v>947.037871</v>
      </c>
      <c r="AQ32" s="35">
        <v>1006.0014190000001</v>
      </c>
      <c r="AR32" s="35">
        <v>882.43089399999997</v>
      </c>
      <c r="AS32" s="35">
        <v>1056.7577329999999</v>
      </c>
      <c r="AT32" s="35">
        <v>1065.6776950000001</v>
      </c>
      <c r="AU32" s="35">
        <v>1074.8075906975</v>
      </c>
      <c r="AV32" s="35">
        <v>1077.181184</v>
      </c>
      <c r="AW32" s="35">
        <v>1054.631601</v>
      </c>
      <c r="AX32" s="35">
        <v>883.60319700000002</v>
      </c>
      <c r="AY32" s="35">
        <v>780.64949300000001</v>
      </c>
      <c r="AZ32" s="35">
        <v>515.40503820499998</v>
      </c>
      <c r="BA32" s="48">
        <v>11391.302891204999</v>
      </c>
      <c r="BB32" s="35">
        <v>950.44895599999995</v>
      </c>
      <c r="BC32" s="35">
        <v>922.71195599999999</v>
      </c>
      <c r="BD32" s="35">
        <v>963.08504719999996</v>
      </c>
      <c r="BE32" s="35">
        <v>982.94006109999998</v>
      </c>
      <c r="BF32" s="35">
        <v>970.26502331189533</v>
      </c>
      <c r="BG32" s="35">
        <v>964.13029300000005</v>
      </c>
      <c r="BH32" s="35">
        <v>984.42368499999998</v>
      </c>
      <c r="BI32" s="35">
        <v>1032.0095980000001</v>
      </c>
      <c r="BJ32" s="35">
        <v>837.25745101856523</v>
      </c>
      <c r="BK32" s="35">
        <v>900.28290000000004</v>
      </c>
      <c r="BL32" s="35">
        <v>817.96816200000001</v>
      </c>
      <c r="BM32" s="35">
        <v>531.15842599999996</v>
      </c>
      <c r="BN32" s="48">
        <v>10856.681557374999</v>
      </c>
      <c r="BO32" s="35">
        <v>856.73616500000003</v>
      </c>
      <c r="BP32" s="35">
        <v>778.18582000000004</v>
      </c>
      <c r="BQ32" s="35">
        <v>818.27565000000004</v>
      </c>
      <c r="BR32" s="35">
        <v>858.70173399999999</v>
      </c>
      <c r="BS32" s="35">
        <v>983.53208900000004</v>
      </c>
      <c r="BT32" s="35">
        <v>835.86654099999998</v>
      </c>
      <c r="BU32" s="35">
        <v>918.41353800000002</v>
      </c>
      <c r="BV32" s="35">
        <v>884.82411300000001</v>
      </c>
      <c r="BW32" s="35">
        <v>814.66977199999997</v>
      </c>
      <c r="BX32" s="35">
        <v>714.99952499999995</v>
      </c>
      <c r="BY32" s="35">
        <v>641.39779699999997</v>
      </c>
      <c r="BZ32" s="35">
        <v>275.74816299999998</v>
      </c>
      <c r="CA32" s="48">
        <v>9381.3509059999997</v>
      </c>
      <c r="CB32" s="35">
        <v>780.89378399999998</v>
      </c>
      <c r="CC32" s="35">
        <v>702.00744099999997</v>
      </c>
      <c r="CD32" s="35">
        <v>748.64043600000002</v>
      </c>
      <c r="CE32" s="35">
        <v>713.74763299999995</v>
      </c>
      <c r="CF32" s="35">
        <v>755.06121099999996</v>
      </c>
      <c r="CG32" s="35">
        <v>705.12874499999998</v>
      </c>
      <c r="CH32" s="35">
        <v>742.92055600000003</v>
      </c>
      <c r="CI32" s="35">
        <v>740.28007700000001</v>
      </c>
      <c r="CJ32" s="35">
        <v>711.959518</v>
      </c>
      <c r="CK32" s="35">
        <v>715.24475299999995</v>
      </c>
      <c r="CL32" s="35">
        <v>736.16689799999995</v>
      </c>
      <c r="CM32" s="35">
        <v>682.93269599999996</v>
      </c>
      <c r="CN32" s="48">
        <v>8734.9837480000006</v>
      </c>
      <c r="CO32" s="35">
        <v>735.23026000000004</v>
      </c>
      <c r="CP32" s="35">
        <v>711.52793999999994</v>
      </c>
      <c r="CQ32" s="35">
        <v>725.43734600000005</v>
      </c>
      <c r="CR32" s="35">
        <v>712.26451499999996</v>
      </c>
      <c r="CS32" s="35">
        <v>760.33115299999997</v>
      </c>
      <c r="CT32" s="35">
        <v>766.20196899999996</v>
      </c>
      <c r="CU32" s="35">
        <v>763.16270999999995</v>
      </c>
      <c r="CV32" s="35">
        <v>708.31353100000001</v>
      </c>
      <c r="CW32" s="35">
        <v>586.62359900000001</v>
      </c>
      <c r="CX32" s="35">
        <v>614.64886799999999</v>
      </c>
      <c r="CY32" s="48">
        <v>7083.7418909999997</v>
      </c>
    </row>
    <row r="33" spans="1:103" ht="15.75" thickTop="1">
      <c r="A33" s="18" t="s">
        <v>15</v>
      </c>
      <c r="B33" s="22">
        <v>0.1049636147033217</v>
      </c>
      <c r="C33" s="22">
        <v>0.12340805550146733</v>
      </c>
      <c r="D33" s="22">
        <v>0.15113251983650644</v>
      </c>
      <c r="E33" s="22">
        <v>0.14911991646601391</v>
      </c>
      <c r="F33" s="22">
        <v>0.13415480290911511</v>
      </c>
      <c r="G33" s="22">
        <v>0.14228049341196897</v>
      </c>
      <c r="H33" s="22">
        <v>0.14444826559709908</v>
      </c>
      <c r="I33" s="22">
        <v>0.14082279361328914</v>
      </c>
      <c r="J33" s="22">
        <v>0.14704014358267481</v>
      </c>
      <c r="K33" s="22">
        <v>0.1394849208738809</v>
      </c>
      <c r="L33" s="22">
        <v>0.12634730113465459</v>
      </c>
      <c r="M33" s="22">
        <v>8.6342154632859422E-2</v>
      </c>
      <c r="N33" s="49">
        <f>N32/N27</f>
        <v>0.13191835863801718</v>
      </c>
      <c r="O33" s="22">
        <f>O32/O27</f>
        <v>0.11653419643538282</v>
      </c>
      <c r="P33" s="22">
        <f>P32/P27</f>
        <v>0.14023309407182841</v>
      </c>
      <c r="Q33" s="22">
        <v>0.15409691603100414</v>
      </c>
      <c r="R33" s="22">
        <v>0.15207445212971687</v>
      </c>
      <c r="S33" s="22">
        <v>0.16532766022278511</v>
      </c>
      <c r="T33" s="22">
        <v>0.15524265573163068</v>
      </c>
      <c r="U33" s="22">
        <v>0.12874097954019265</v>
      </c>
      <c r="V33" s="22">
        <v>0.14196833833454445</v>
      </c>
      <c r="W33" s="22">
        <v>9.8886212505857524E-2</v>
      </c>
      <c r="X33" s="22">
        <v>7.8869556996970361E-2</v>
      </c>
      <c r="Y33" s="22">
        <v>8.1277615385043175E-2</v>
      </c>
      <c r="Z33" s="22">
        <v>7.5935485359890781E-2</v>
      </c>
      <c r="AA33" s="49">
        <f>AA32/AA27</f>
        <v>0.12194399864954755</v>
      </c>
      <c r="AB33" s="22">
        <v>0.11414068764127723</v>
      </c>
      <c r="AC33" s="22">
        <v>0.12060374565885236</v>
      </c>
      <c r="AD33" s="22">
        <v>0.12672361129970555</v>
      </c>
      <c r="AE33" s="22">
        <v>0.1361470600429594</v>
      </c>
      <c r="AF33" s="22">
        <v>0.13153020722273367</v>
      </c>
      <c r="AG33" s="22">
        <v>0.13303488166180366</v>
      </c>
      <c r="AH33" s="22">
        <v>0.13286248081015081</v>
      </c>
      <c r="AI33" s="22">
        <v>0.14035399047049374</v>
      </c>
      <c r="AJ33" s="22">
        <v>0.14668702094556066</v>
      </c>
      <c r="AK33" s="22">
        <v>7.5628417848517107E-2</v>
      </c>
      <c r="AL33" s="22">
        <v>8.8081718536662801E-2</v>
      </c>
      <c r="AM33" s="22">
        <v>8.3405644727492373E-2</v>
      </c>
      <c r="AN33" s="49">
        <v>0.11805237513575394</v>
      </c>
      <c r="AO33" s="22">
        <v>0.12855742124836109</v>
      </c>
      <c r="AP33" s="22">
        <v>0.12330387183907573</v>
      </c>
      <c r="AQ33" s="22">
        <v>0.12584790100732404</v>
      </c>
      <c r="AR33" s="22">
        <v>0.11468886360401641</v>
      </c>
      <c r="AS33" s="22">
        <v>0.13604656621065248</v>
      </c>
      <c r="AT33" s="22">
        <v>0.14012065710061403</v>
      </c>
      <c r="AU33" s="22">
        <v>0.14209878890602246</v>
      </c>
      <c r="AV33" s="22">
        <v>0.13875858368932578</v>
      </c>
      <c r="AW33" s="22">
        <v>0.13196396688030815</v>
      </c>
      <c r="AX33" s="22">
        <v>0.1103049891079398</v>
      </c>
      <c r="AY33" s="22">
        <v>9.7513494329641459E-2</v>
      </c>
      <c r="AZ33" s="22">
        <v>6.3450655575816833E-2</v>
      </c>
      <c r="BA33" s="49">
        <v>0.12074186812588382</v>
      </c>
      <c r="BB33" s="22">
        <v>0.12172743475215664</v>
      </c>
      <c r="BC33" s="22">
        <v>0.12611773634914286</v>
      </c>
      <c r="BD33" s="22">
        <f>BD32/BD27</f>
        <v>0.13092325658420009</v>
      </c>
      <c r="BE33" s="22">
        <f>BE32/BE27</f>
        <v>0.13643997783731512</v>
      </c>
      <c r="BF33" s="22">
        <f t="shared" ref="BF33:BI33" si="1">BF32/BF27</f>
        <v>0.13056021362069786</v>
      </c>
      <c r="BG33" s="22">
        <f t="shared" si="1"/>
        <v>0.13207092230015718</v>
      </c>
      <c r="BH33" s="22">
        <f t="shared" si="1"/>
        <v>0.13488396342122286</v>
      </c>
      <c r="BI33" s="22">
        <f t="shared" si="1"/>
        <v>0.13747591907209575</v>
      </c>
      <c r="BJ33" s="22">
        <v>0.10387998105575111</v>
      </c>
      <c r="BK33" s="22">
        <v>0.11049020877572299</v>
      </c>
      <c r="BL33" s="22">
        <v>9.1129208295259806E-2</v>
      </c>
      <c r="BM33" s="22">
        <v>6.9301438681724517E-2</v>
      </c>
      <c r="BN33" s="49">
        <v>0.11791809640731477</v>
      </c>
      <c r="BO33" s="22">
        <v>0.1146952557831294</v>
      </c>
      <c r="BP33" s="22">
        <v>0.11259629546443055</v>
      </c>
      <c r="BQ33" s="22">
        <v>0.11231418553074123</v>
      </c>
      <c r="BR33" s="22">
        <v>0.11799448281695127</v>
      </c>
      <c r="BS33" s="22">
        <v>0.13474137238226649</v>
      </c>
      <c r="BT33" s="22">
        <v>0.11866813337321434</v>
      </c>
      <c r="BU33" s="22">
        <v>0.1309469092821626</v>
      </c>
      <c r="BV33" s="22">
        <v>0.12987158467717638</v>
      </c>
      <c r="BW33" s="22">
        <v>0.11264807434985719</v>
      </c>
      <c r="BX33" s="22">
        <v>9.7840371520439007E-2</v>
      </c>
      <c r="BY33" s="22">
        <v>8.53698769762328E-2</v>
      </c>
      <c r="BZ33" s="22">
        <v>3.6923340371719633E-2</v>
      </c>
      <c r="CA33" s="49">
        <v>0.10828595862278897</v>
      </c>
      <c r="CB33" s="22">
        <v>0.10717290245323827</v>
      </c>
      <c r="CC33" s="22">
        <v>0.10764408945698697</v>
      </c>
      <c r="CD33" s="22">
        <v>0.10677170771702563</v>
      </c>
      <c r="CE33" s="22">
        <v>0.10593775</v>
      </c>
      <c r="CF33" s="22">
        <v>0.10750844976530836</v>
      </c>
      <c r="CG33" s="22">
        <v>0.10580271514311855</v>
      </c>
      <c r="CH33" s="22">
        <v>0.10939432619271573</v>
      </c>
      <c r="CI33" s="22">
        <v>0.10781806539243081</v>
      </c>
      <c r="CJ33" s="22">
        <v>9.1865616025518182E-2</v>
      </c>
      <c r="CK33" s="22">
        <v>9.8635261002271601E-2</v>
      </c>
      <c r="CL33" s="22">
        <v>0.10759456110222852</v>
      </c>
      <c r="CM33" s="22">
        <v>9.5911337735944416E-2</v>
      </c>
      <c r="CN33" s="49">
        <v>0.10415421123738923</v>
      </c>
      <c r="CO33" s="22">
        <v>0.10781716000494661</v>
      </c>
      <c r="CP33" s="22">
        <v>0.1142232957617451</v>
      </c>
      <c r="CQ33" s="22">
        <v>0.11441623847238755</v>
      </c>
      <c r="CR33" s="22">
        <v>0.11598841967663717</v>
      </c>
      <c r="CS33" s="22">
        <v>0.11934721582412573</v>
      </c>
      <c r="CT33" s="22">
        <v>0.12431953644569488</v>
      </c>
      <c r="CU33" s="22">
        <v>0.12160455367874709</v>
      </c>
      <c r="CV33" s="22">
        <v>0.11075812775538661</v>
      </c>
      <c r="CW33" s="22">
        <v>9.8440712473386316E-2</v>
      </c>
      <c r="CX33" s="22">
        <v>9.2071467937090465E-2</v>
      </c>
      <c r="CY33" s="49">
        <v>0.11178484854470901</v>
      </c>
    </row>
    <row r="34" spans="1:103" s="60" customFormat="1" ht="15.75">
      <c r="A34" s="71" t="s">
        <v>37</v>
      </c>
      <c r="B34" s="73">
        <f>B32/3258.50081</f>
        <v>0.25007781876230378</v>
      </c>
      <c r="C34" s="73">
        <f t="shared" ref="C34:M34" si="2">C32/3258.50081</f>
        <v>0.26901907690487886</v>
      </c>
      <c r="D34" s="73">
        <f t="shared" si="2"/>
        <v>0.33482868644737268</v>
      </c>
      <c r="E34" s="73">
        <f t="shared" si="2"/>
        <v>0.32910384054807096</v>
      </c>
      <c r="F34" s="73">
        <f t="shared" si="2"/>
        <v>0.31205215996248287</v>
      </c>
      <c r="G34" s="73">
        <f t="shared" si="2"/>
        <v>0.3200464891092048</v>
      </c>
      <c r="H34" s="73">
        <f t="shared" si="2"/>
        <v>0.33258273027711782</v>
      </c>
      <c r="I34" s="73">
        <f t="shared" si="2"/>
        <v>0.32275304697561208</v>
      </c>
      <c r="J34" s="73">
        <f t="shared" si="2"/>
        <v>0.32280617324750638</v>
      </c>
      <c r="K34" s="73">
        <f t="shared" si="2"/>
        <v>0.32603315510607472</v>
      </c>
      <c r="L34" s="73">
        <f t="shared" si="2"/>
        <v>0.2962157449947051</v>
      </c>
      <c r="M34" s="73">
        <f t="shared" si="2"/>
        <v>0.21473813904008204</v>
      </c>
      <c r="N34" s="72">
        <f>N32/3258.50081</f>
        <v>3.6302570613754122</v>
      </c>
      <c r="O34" s="73">
        <f>O32/3258.50081</f>
        <v>0.29726541329293094</v>
      </c>
      <c r="P34" s="73">
        <f t="shared" ref="P34:Z34" si="3">P32/3258.50081</f>
        <v>0.31409457530562962</v>
      </c>
      <c r="Q34" s="73">
        <f t="shared" si="3"/>
        <v>0.34304800955381681</v>
      </c>
      <c r="R34" s="73">
        <f t="shared" si="3"/>
        <v>0.34298365204334563</v>
      </c>
      <c r="S34" s="73">
        <f t="shared" si="3"/>
        <v>0.37020546697362955</v>
      </c>
      <c r="T34" s="73">
        <f t="shared" si="3"/>
        <v>0.35143635057129236</v>
      </c>
      <c r="U34" s="73">
        <f t="shared" si="3"/>
        <v>0.30325568401500569</v>
      </c>
      <c r="V34" s="73">
        <f t="shared" si="3"/>
        <v>0.33286881552133174</v>
      </c>
      <c r="W34" s="73">
        <f t="shared" si="3"/>
        <v>0.24074971121458766</v>
      </c>
      <c r="X34" s="73">
        <f t="shared" si="3"/>
        <v>0.20975068991926996</v>
      </c>
      <c r="Y34" s="73">
        <f t="shared" si="3"/>
        <v>0.21029482512235434</v>
      </c>
      <c r="Z34" s="73">
        <f t="shared" si="3"/>
        <v>0.20841274119554384</v>
      </c>
      <c r="AA34" s="72">
        <v>3.5243659347133938</v>
      </c>
      <c r="AB34" s="73">
        <f>AB32/3258.50081</f>
        <v>0.29388763693448339</v>
      </c>
      <c r="AC34" s="73">
        <f t="shared" ref="AC34:AM34" si="4">AC32/3258.50081</f>
        <v>0.30496731440125069</v>
      </c>
      <c r="AD34" s="73">
        <f t="shared" si="4"/>
        <v>0.31714465186829277</v>
      </c>
      <c r="AE34" s="73">
        <f t="shared" si="4"/>
        <v>0.3327453473918271</v>
      </c>
      <c r="AF34" s="73">
        <f t="shared" si="4"/>
        <v>0.31212558360542497</v>
      </c>
      <c r="AG34" s="73">
        <f t="shared" si="4"/>
        <v>0.32417346951649212</v>
      </c>
      <c r="AH34" s="73">
        <f t="shared" si="4"/>
        <v>0.32151331458469085</v>
      </c>
      <c r="AI34" s="73">
        <f t="shared" si="4"/>
        <v>0.32371776332318908</v>
      </c>
      <c r="AJ34" s="73">
        <f t="shared" si="4"/>
        <v>0.34135237854981537</v>
      </c>
      <c r="AK34" s="73">
        <f t="shared" si="4"/>
        <v>0.20952392183078819</v>
      </c>
      <c r="AL34" s="73">
        <f t="shared" si="4"/>
        <v>0.22802131020492211</v>
      </c>
      <c r="AM34" s="73">
        <f t="shared" si="4"/>
        <v>0.21566776808626911</v>
      </c>
      <c r="AN34" s="72">
        <v>3.5248404602974457</v>
      </c>
      <c r="AO34" s="73">
        <f>AO32/3258.50081</f>
        <v>0.32134998149655208</v>
      </c>
      <c r="AP34" s="73">
        <f t="shared" ref="AP34:BC34" si="5">AP32/3258.50081</f>
        <v>0.29063607045719897</v>
      </c>
      <c r="AQ34" s="73">
        <f t="shared" si="5"/>
        <v>0.30873136993327926</v>
      </c>
      <c r="AR34" s="73">
        <f t="shared" si="5"/>
        <v>0.27080886133031218</v>
      </c>
      <c r="AS34" s="73">
        <f t="shared" si="5"/>
        <v>0.324307954675635</v>
      </c>
      <c r="AT34" s="73">
        <f t="shared" si="5"/>
        <v>0.32704539821796147</v>
      </c>
      <c r="AU34" s="73">
        <f t="shared" si="5"/>
        <v>0.3298472682280843</v>
      </c>
      <c r="AV34" s="73">
        <f t="shared" si="5"/>
        <v>0.33057569931983538</v>
      </c>
      <c r="AW34" s="73">
        <f t="shared" si="5"/>
        <v>0.32365546688325053</v>
      </c>
      <c r="AX34" s="73">
        <f t="shared" si="5"/>
        <v>0.27116862892539839</v>
      </c>
      <c r="AY34" s="73">
        <f t="shared" si="5"/>
        <v>0.23957320820797956</v>
      </c>
      <c r="AZ34" s="73">
        <f t="shared" si="5"/>
        <v>0.15817244440243058</v>
      </c>
      <c r="BA34" s="72">
        <v>3.4958723521707515</v>
      </c>
      <c r="BB34" s="73">
        <f t="shared" si="5"/>
        <v>0.29168289695775768</v>
      </c>
      <c r="BC34" s="73">
        <f t="shared" si="5"/>
        <v>0.28317070020921675</v>
      </c>
      <c r="BD34" s="73">
        <v>0.29556078189221008</v>
      </c>
      <c r="BE34" s="73">
        <v>0.30165407910394226</v>
      </c>
      <c r="BF34" s="73">
        <v>0.29776424186676675</v>
      </c>
      <c r="BG34" s="73">
        <v>0.29588155695440815</v>
      </c>
      <c r="BH34" s="73">
        <v>0.3021093878445284</v>
      </c>
      <c r="BI34" s="73">
        <v>0.31671300950205994</v>
      </c>
      <c r="BJ34" s="73">
        <v>0.25694560162425284</v>
      </c>
      <c r="BK34" s="73">
        <v>0.27628745625507456</v>
      </c>
      <c r="BL34" s="73">
        <v>0.25102591953168796</v>
      </c>
      <c r="BM34" s="73">
        <v>0.16300699504045849</v>
      </c>
      <c r="BN34" s="72">
        <v>3.3318026265505205</v>
      </c>
      <c r="BO34" s="73">
        <v>0.26292341630567218</v>
      </c>
      <c r="BP34" s="73">
        <v>0.23881713259417603</v>
      </c>
      <c r="BQ34" s="73">
        <v>0.25112028436169087</v>
      </c>
      <c r="BR34" s="73">
        <v>0.26352662898371354</v>
      </c>
      <c r="BS34" s="73">
        <v>0.30183576630751247</v>
      </c>
      <c r="BT34" s="73">
        <v>0.25651874580936501</v>
      </c>
      <c r="BU34" s="73">
        <v>0.28185156044199355</v>
      </c>
      <c r="BV34" s="73">
        <v>0.27154331534445747</v>
      </c>
      <c r="BW34" s="73">
        <v>0.25001367791588797</v>
      </c>
      <c r="BX34" s="73">
        <v>0.21942591599355776</v>
      </c>
      <c r="BY34" s="73">
        <v>0.19683831135828381</v>
      </c>
      <c r="BZ34" s="73">
        <v>8.4624242841984262E-2</v>
      </c>
      <c r="CA34" s="72">
        <v>2.8790390065271736</v>
      </c>
      <c r="CB34" s="73">
        <f>CB32/3258.50081</f>
        <v>0.23964817857448989</v>
      </c>
      <c r="CC34" s="73">
        <f t="shared" ref="CC34:CG34" si="6">CC32/3258.50081</f>
        <v>0.21543878057222271</v>
      </c>
      <c r="CD34" s="73">
        <f t="shared" si="6"/>
        <v>0.22974996160887867</v>
      </c>
      <c r="CE34" s="73">
        <f t="shared" si="6"/>
        <v>0.21904172336234587</v>
      </c>
      <c r="CF34" s="73">
        <f t="shared" si="6"/>
        <v>0.23172043066025813</v>
      </c>
      <c r="CG34" s="73">
        <f t="shared" si="6"/>
        <v>0.21639667629850917</v>
      </c>
      <c r="CH34" s="73">
        <f>CH32/3258.50081</f>
        <v>0.22799458994150135</v>
      </c>
      <c r="CI34" s="73">
        <f>CI32/3258.50081</f>
        <v>0.22718425440563264</v>
      </c>
      <c r="CJ34" s="73">
        <f>CJ32/3258.50081</f>
        <v>0.21849296947082852</v>
      </c>
      <c r="CK34" s="73">
        <f>CK32/3258.50081</f>
        <v>0.21950117391562041</v>
      </c>
      <c r="CL34" s="73">
        <f>CL32/3258.50081</f>
        <v>0.22592196256044508</v>
      </c>
      <c r="CM34" s="73">
        <v>0.20958493976866618</v>
      </c>
      <c r="CN34" s="72">
        <v>2.6806756411393988</v>
      </c>
      <c r="CO34" s="73">
        <v>0.22563451810220667</v>
      </c>
      <c r="CP34" s="73">
        <v>0.21836052267238809</v>
      </c>
      <c r="CQ34" s="73">
        <v>0.22262917467250837</v>
      </c>
      <c r="CR34" s="73">
        <v>0.21858656987720679</v>
      </c>
      <c r="CS34" s="73">
        <v>0.23323609362552222</v>
      </c>
      <c r="CT34" s="73">
        <v>0.235139413391768</v>
      </c>
      <c r="CU34" s="73">
        <v>0.23420669642245692</v>
      </c>
      <c r="CV34" s="73">
        <v>0.21737405399018453</v>
      </c>
      <c r="CW34" s="73">
        <v>0.18002867981487475</v>
      </c>
      <c r="CX34" s="73">
        <v>0.18862934332061743</v>
      </c>
      <c r="CY34" s="72">
        <v>2.1739266933004076</v>
      </c>
    </row>
    <row r="35" spans="1:103" ht="16.5" thickBot="1">
      <c r="A35" s="29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48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48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48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48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48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48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48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48"/>
    </row>
    <row r="36" spans="1:103" ht="16.5" thickTop="1">
      <c r="A36" s="17" t="s">
        <v>16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46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46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46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46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46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46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46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46"/>
    </row>
    <row r="37" spans="1:103" ht="15.75">
      <c r="A37" s="24" t="s">
        <v>11</v>
      </c>
      <c r="B37" s="22">
        <v>-5.5730072123102992E-2</v>
      </c>
      <c r="C37" s="22">
        <v>-8.5037753294543661E-2</v>
      </c>
      <c r="D37" s="22">
        <v>1.6307585038429107E-2</v>
      </c>
      <c r="E37" s="22">
        <v>-3.8913308607808617E-3</v>
      </c>
      <c r="F37" s="22">
        <v>5.40216025587541E-2</v>
      </c>
      <c r="G37" s="22">
        <v>-3.2954880831826072E-2</v>
      </c>
      <c r="H37" s="22">
        <v>2.3574971310497572E-2</v>
      </c>
      <c r="I37" s="22">
        <v>-4.5715871807967545E-3</v>
      </c>
      <c r="J37" s="22">
        <v>-4.2125704346075987E-2</v>
      </c>
      <c r="K37" s="22">
        <v>6.4641000775960578E-2</v>
      </c>
      <c r="L37" s="22">
        <v>3.0742173056721445E-3</v>
      </c>
      <c r="M37" s="22">
        <v>6.0825946111644935E-2</v>
      </c>
      <c r="N37" s="50"/>
      <c r="O37" s="22">
        <v>2.5663010288492716E-2</v>
      </c>
      <c r="P37" s="22">
        <v>-0.121950655219193</v>
      </c>
      <c r="Q37" s="22">
        <v>-6.0808985131518478E-3</v>
      </c>
      <c r="R37" s="22">
        <v>1.3109069449470863E-2</v>
      </c>
      <c r="S37" s="22">
        <v>-7.1579821630611828E-3</v>
      </c>
      <c r="T37" s="22">
        <f t="shared" ref="T37:Z38" si="7">T27/S27-1</f>
        <v>1.0970093433398054E-2</v>
      </c>
      <c r="U37" s="22">
        <f t="shared" si="7"/>
        <v>4.053459450701391E-2</v>
      </c>
      <c r="V37" s="22">
        <f t="shared" si="7"/>
        <v>-4.6187151068736165E-3</v>
      </c>
      <c r="W37" s="22">
        <f t="shared" si="7"/>
        <v>3.8361125103327121E-2</v>
      </c>
      <c r="X37" s="22">
        <f t="shared" si="7"/>
        <v>9.2355412173360296E-2</v>
      </c>
      <c r="Y37" s="22">
        <f t="shared" si="7"/>
        <v>-2.7110231847649713E-2</v>
      </c>
      <c r="Z37" s="22">
        <f t="shared" si="7"/>
        <v>6.077154191111056E-2</v>
      </c>
      <c r="AA37" s="50"/>
      <c r="AB37" s="22">
        <f>AB27/Z27-1</f>
        <v>-6.1873639053172114E-2</v>
      </c>
      <c r="AC37" s="22">
        <f t="shared" ref="AC37:AM37" si="8">AC27/AB27-1</f>
        <v>-1.7909145186423392E-2</v>
      </c>
      <c r="AD37" s="22">
        <f t="shared" si="8"/>
        <v>-1.0291381286961832E-2</v>
      </c>
      <c r="AE37" s="22">
        <f t="shared" si="8"/>
        <v>-2.3428889403564912E-2</v>
      </c>
      <c r="AF37" s="22">
        <f t="shared" si="8"/>
        <v>-2.9042682668569131E-2</v>
      </c>
      <c r="AG37" s="22">
        <f t="shared" si="8"/>
        <v>2.6852532281959496E-2</v>
      </c>
      <c r="AH37" s="22">
        <f t="shared" si="8"/>
        <v>-6.9190205365192714E-3</v>
      </c>
      <c r="AI37" s="22">
        <f t="shared" si="8"/>
        <v>-4.688531516979233E-2</v>
      </c>
      <c r="AJ37" s="22">
        <f t="shared" si="8"/>
        <v>8.9496139381404216E-3</v>
      </c>
      <c r="AK37" s="22">
        <f t="shared" si="8"/>
        <v>0.1905218067189256</v>
      </c>
      <c r="AL37" s="22">
        <f t="shared" si="8"/>
        <v>-6.5582296857064737E-2</v>
      </c>
      <c r="AM37" s="22">
        <f t="shared" si="8"/>
        <v>-1.1503017728793363E-3</v>
      </c>
      <c r="AN37" s="50"/>
      <c r="AO37" s="22">
        <f>AO27/AM27-1</f>
        <v>-3.3300871911785435E-2</v>
      </c>
      <c r="AP37" s="22">
        <f t="shared" ref="AP37:AZ38" si="9">AP27/AO27-1</f>
        <v>-5.7043470678014074E-2</v>
      </c>
      <c r="AQ37" s="22">
        <f t="shared" si="9"/>
        <v>4.0787300897566547E-2</v>
      </c>
      <c r="AR37" s="22">
        <f t="shared" si="9"/>
        <v>-3.7486481318074416E-2</v>
      </c>
      <c r="AS37" s="22">
        <f t="shared" si="9"/>
        <v>9.5513059960130597E-3</v>
      </c>
      <c r="AT37" s="22">
        <f t="shared" si="9"/>
        <v>-2.0880137335829829E-2</v>
      </c>
      <c r="AU37" s="22">
        <f t="shared" si="9"/>
        <v>-5.4728633384502068E-3</v>
      </c>
      <c r="AV37" s="22">
        <f>AV27/AU27-1</f>
        <v>2.6333611423819958E-2</v>
      </c>
      <c r="AW37" s="22">
        <f>AW27/AV27-1</f>
        <v>2.947669114829754E-2</v>
      </c>
      <c r="AX37" s="22">
        <f>AX27/AW27-1</f>
        <v>2.343790260332268E-3</v>
      </c>
      <c r="AY37" s="22">
        <f>AY27/AX27-1</f>
        <v>-6.2325326592871377E-4</v>
      </c>
      <c r="AZ37" s="22">
        <f>AZ27/AY27-1</f>
        <v>1.4661503220880778E-2</v>
      </c>
      <c r="BA37" s="50"/>
      <c r="BB37" s="22">
        <f>BB27/AZ27-1</f>
        <v>-3.8768969872594816E-2</v>
      </c>
      <c r="BC37" s="22">
        <f>BC27/BB27-1</f>
        <v>-6.2978290903468515E-2</v>
      </c>
      <c r="BD37" s="22">
        <v>5.4439374806154557E-3</v>
      </c>
      <c r="BE37" s="22">
        <v>-2.0650840714049799E-2</v>
      </c>
      <c r="BF37" s="22">
        <f t="shared" ref="BF37:BH38" si="10">BF27/BE27-1</f>
        <v>3.1559132914553034E-2</v>
      </c>
      <c r="BG37" s="22">
        <f t="shared" si="10"/>
        <v>-1.7689030245345627E-2</v>
      </c>
      <c r="BH37" s="22">
        <f t="shared" si="10"/>
        <v>-2.4584556432805105E-4</v>
      </c>
      <c r="BI37" s="22">
        <f t="shared" ref="BI37:BK37" si="11">BI27/BH27-1</f>
        <v>2.8573590342836352E-2</v>
      </c>
      <c r="BJ37" s="22">
        <f t="shared" si="11"/>
        <v>7.3668112126723084E-2</v>
      </c>
      <c r="BK37" s="22">
        <f t="shared" si="11"/>
        <v>1.0946208100241162E-2</v>
      </c>
      <c r="BL37" s="22">
        <f t="shared" ref="BL37:BL38" si="12">BL27/BK27-1</f>
        <v>0.10159915862637314</v>
      </c>
      <c r="BM37" s="22">
        <f t="shared" ref="BM37:BM38" si="13">BM27/BL27-1</f>
        <v>-0.14610784779457386</v>
      </c>
      <c r="BN37" s="50"/>
      <c r="BO37" s="22">
        <f>BO27/BM27-1</f>
        <v>-2.541477966837602E-2</v>
      </c>
      <c r="BP37" s="22">
        <f t="shared" ref="BP37:BR38" si="14">BP27/BO27-1</f>
        <v>-7.4753256606532315E-2</v>
      </c>
      <c r="BQ37" s="22">
        <f t="shared" si="14"/>
        <v>5.4158232638817694E-2</v>
      </c>
      <c r="BR37" s="22">
        <f t="shared" si="14"/>
        <v>-1.1146971776395675E-3</v>
      </c>
      <c r="BS37" s="22">
        <f t="shared" ref="BS37:BZ37" si="15">BS27/BR27-1</f>
        <v>3.013846864516001E-3</v>
      </c>
      <c r="BT37" s="22">
        <f t="shared" si="15"/>
        <v>-3.5026776177231378E-2</v>
      </c>
      <c r="BU37" s="22">
        <f t="shared" si="15"/>
        <v>-4.2732042540858384E-3</v>
      </c>
      <c r="BV37" s="22">
        <f t="shared" si="15"/>
        <v>-2.8596229046949917E-2</v>
      </c>
      <c r="BW37" s="22">
        <f t="shared" si="15"/>
        <v>6.1487832939789433E-2</v>
      </c>
      <c r="BX37" s="22">
        <f t="shared" si="15"/>
        <v>1.0484904389154392E-2</v>
      </c>
      <c r="BY37" s="22">
        <f t="shared" si="15"/>
        <v>2.8099500646687314E-2</v>
      </c>
      <c r="BZ37" s="22">
        <f t="shared" si="15"/>
        <v>-5.9943893512940383E-3</v>
      </c>
      <c r="CA37" s="50"/>
      <c r="CB37" s="22">
        <f>CB27/BZ27-1</f>
        <v>-2.4347123610290122E-2</v>
      </c>
      <c r="CC37" s="22">
        <f t="shared" ref="CC37:CG38" si="16">CC27/CB27-1</f>
        <v>-0.10495565367183335</v>
      </c>
      <c r="CD37" s="22">
        <f t="shared" si="16"/>
        <v>7.5141349160393611E-2</v>
      </c>
      <c r="CE37" s="22">
        <f t="shared" si="16"/>
        <v>-3.9102962030540422E-2</v>
      </c>
      <c r="CF37" s="22">
        <f t="shared" si="16"/>
        <v>4.2426910455499289E-2</v>
      </c>
      <c r="CG37" s="22">
        <f t="shared" si="16"/>
        <v>-5.1074656533379614E-2</v>
      </c>
      <c r="CH37" s="22">
        <f t="shared" ref="CH37:CH38" si="17">CH27/CG27-1</f>
        <v>1.9004192888803395E-2</v>
      </c>
      <c r="CI37" s="22">
        <f t="shared" ref="CI37:CM38" si="18">CI27/CH27-1</f>
        <v>1.1013486862425426E-2</v>
      </c>
      <c r="CJ37" s="22">
        <f t="shared" si="18"/>
        <v>0.12875004897257303</v>
      </c>
      <c r="CK37" s="22">
        <f t="shared" si="18"/>
        <v>-6.4335453808911036E-2</v>
      </c>
      <c r="CL37" s="22">
        <f t="shared" si="18"/>
        <v>-5.6453116284852611E-2</v>
      </c>
      <c r="CM37" s="22">
        <f t="shared" si="18"/>
        <v>4.069145830455545E-2</v>
      </c>
      <c r="CN37" s="50"/>
      <c r="CO37" s="22">
        <f>CO27/CM27-1</f>
        <v>-4.2304320680582874E-2</v>
      </c>
      <c r="CP37" s="22">
        <f t="shared" ref="CP37:CR38" si="19">CP27/CO27-1</f>
        <v>-8.6514230201543363E-2</v>
      </c>
      <c r="CQ37" s="22">
        <f t="shared" si="19"/>
        <v>1.7829355330313934E-2</v>
      </c>
      <c r="CR37" s="22">
        <f t="shared" si="19"/>
        <v>-3.1466976148919357E-2</v>
      </c>
      <c r="CS37" s="22">
        <f t="shared" ref="CS37:CX37" si="20">CS27/CR27-1</f>
        <v>3.7441976009143785E-2</v>
      </c>
      <c r="CT37" s="22">
        <f t="shared" si="20"/>
        <v>-3.2583726777182687E-2</v>
      </c>
      <c r="CU37" s="22">
        <f t="shared" si="20"/>
        <v>1.8271108836124705E-2</v>
      </c>
      <c r="CV37" s="22">
        <f t="shared" si="20"/>
        <v>1.9019814902633714E-2</v>
      </c>
      <c r="CW37" s="22">
        <f t="shared" si="20"/>
        <v>-6.8173945749029796E-2</v>
      </c>
      <c r="CX37" s="22">
        <f t="shared" si="20"/>
        <v>0.12025589265741776</v>
      </c>
      <c r="CY37" s="50"/>
    </row>
    <row r="38" spans="1:103" ht="15.75">
      <c r="A38" s="24" t="s">
        <v>12</v>
      </c>
      <c r="B38" s="22">
        <v>-8.1755171812667449E-3</v>
      </c>
      <c r="C38" s="22">
        <v>-4.9047067865346294E-2</v>
      </c>
      <c r="D38" s="22">
        <v>6.5207790007512978E-2</v>
      </c>
      <c r="E38" s="22">
        <v>-1.7302733889808408E-2</v>
      </c>
      <c r="F38" s="22">
        <v>2.9159838626609424E-2</v>
      </c>
      <c r="G38" s="22">
        <v>-1.6028102099251984E-2</v>
      </c>
      <c r="H38" s="22">
        <v>2.9912365822162501E-2</v>
      </c>
      <c r="I38" s="22">
        <v>-5.2701106749674098E-3</v>
      </c>
      <c r="J38" s="22">
        <v>-2.6042225661959351E-2</v>
      </c>
      <c r="K38" s="22">
        <v>2.1267952686655489E-2</v>
      </c>
      <c r="L38" s="22">
        <v>-1.0567947429712232E-2</v>
      </c>
      <c r="M38" s="22">
        <v>2.3689300366933397E-2</v>
      </c>
      <c r="N38" s="50"/>
      <c r="O38" s="22">
        <v>-1.3484726973077232E-2</v>
      </c>
      <c r="P38" s="22">
        <v>-4.4743200288024504E-2</v>
      </c>
      <c r="Q38" s="22">
        <v>4.1346342333251303E-2</v>
      </c>
      <c r="R38" s="22">
        <v>-2.7492147035834183E-3</v>
      </c>
      <c r="S38" s="22">
        <v>7.0864563963106697E-3</v>
      </c>
      <c r="T38" s="22">
        <f t="shared" si="7"/>
        <v>4.6604967384111795E-4</v>
      </c>
      <c r="U38" s="22">
        <f t="shared" si="7"/>
        <v>1.3509382642798995E-2</v>
      </c>
      <c r="V38" s="22">
        <f t="shared" si="7"/>
        <v>-2.825313645510974E-3</v>
      </c>
      <c r="W38" s="22">
        <f t="shared" si="7"/>
        <v>1.4565458751496507E-3</v>
      </c>
      <c r="X38" s="22">
        <f t="shared" si="7"/>
        <v>2.7745754452376703E-2</v>
      </c>
      <c r="Y38" s="22">
        <f t="shared" si="7"/>
        <v>-2.581898874849764E-2</v>
      </c>
      <c r="Z38" s="22">
        <f t="shared" si="7"/>
        <v>2.6367828913888891E-2</v>
      </c>
      <c r="AA38" s="50"/>
      <c r="AB38" s="22">
        <f>AB28/Z28-1</f>
        <v>-2.5307831960832083E-2</v>
      </c>
      <c r="AC38" s="22">
        <f t="shared" ref="AC38:AM38" si="21">AC28/AB28-1</f>
        <v>-3.1066697034911495E-2</v>
      </c>
      <c r="AD38" s="22">
        <f t="shared" si="21"/>
        <v>4.138221298812983E-2</v>
      </c>
      <c r="AE38" s="22">
        <f t="shared" si="21"/>
        <v>-1.4036068321653938E-2</v>
      </c>
      <c r="AF38" s="22">
        <f t="shared" si="21"/>
        <v>6.6278021470198567E-3</v>
      </c>
      <c r="AG38" s="22">
        <f t="shared" si="21"/>
        <v>1.2601389581965439E-3</v>
      </c>
      <c r="AH38" s="22">
        <f t="shared" si="21"/>
        <v>8.6847960432210325E-3</v>
      </c>
      <c r="AI38" s="22">
        <f t="shared" si="21"/>
        <v>-1.1602532561353684E-2</v>
      </c>
      <c r="AJ38" s="22">
        <f t="shared" si="21"/>
        <v>-6.795289931211923E-3</v>
      </c>
      <c r="AK38" s="22">
        <f t="shared" si="21"/>
        <v>2.1361917140940268E-2</v>
      </c>
      <c r="AL38" s="22">
        <f t="shared" si="21"/>
        <v>-1.4576764659562924E-2</v>
      </c>
      <c r="AM38" s="22">
        <f t="shared" si="21"/>
        <v>1.4263130952867575E-2</v>
      </c>
      <c r="AN38" s="50"/>
      <c r="AO38" s="22">
        <f>AO28/AM28-1</f>
        <v>-2.5180238412364608E-2</v>
      </c>
      <c r="AP38" s="22">
        <f t="shared" si="9"/>
        <v>-2.5270618478393736E-2</v>
      </c>
      <c r="AQ38" s="22">
        <f t="shared" si="9"/>
        <v>2.9113317576425768E-2</v>
      </c>
      <c r="AR38" s="22">
        <f t="shared" si="9"/>
        <v>-5.9312191686473614E-3</v>
      </c>
      <c r="AS38" s="22">
        <f t="shared" si="9"/>
        <v>3.1627842387405014E-3</v>
      </c>
      <c r="AT38" s="22">
        <f t="shared" si="9"/>
        <v>-1.224196506459363E-2</v>
      </c>
      <c r="AU38" s="22">
        <f t="shared" si="9"/>
        <v>5.9984947538778144E-3</v>
      </c>
      <c r="AV38" s="22">
        <f t="shared" si="9"/>
        <v>-5.6647938305964818E-4</v>
      </c>
      <c r="AW38" s="22">
        <f t="shared" si="9"/>
        <v>-9.2092907822536318E-3</v>
      </c>
      <c r="AX38" s="22">
        <f t="shared" si="9"/>
        <v>1.1322079006575336E-2</v>
      </c>
      <c r="AY38" s="22">
        <f t="shared" si="9"/>
        <v>-1.3798993827807249E-2</v>
      </c>
      <c r="AZ38" s="22">
        <f t="shared" si="9"/>
        <v>1.3264671250895033E-2</v>
      </c>
      <c r="BA38" s="50"/>
      <c r="BB38" s="22">
        <f>BB28/AZ28-1</f>
        <v>-2.6421187910610433E-2</v>
      </c>
      <c r="BC38" s="22">
        <f>BC28/BB28-1</f>
        <v>-2.1599220601578706E-2</v>
      </c>
      <c r="BD38" s="22">
        <v>1.1881850239090564E-2</v>
      </c>
      <c r="BE38" s="22">
        <v>-1.6602016924910454E-2</v>
      </c>
      <c r="BF38" s="22">
        <f t="shared" si="10"/>
        <v>1.4070541866933572E-2</v>
      </c>
      <c r="BG38" s="22">
        <f t="shared" si="10"/>
        <v>-1.8451953081575767E-2</v>
      </c>
      <c r="BH38" s="22">
        <f t="shared" si="10"/>
        <v>3.2865392274452621E-3</v>
      </c>
      <c r="BI38" s="22">
        <f t="shared" ref="BI38:BK38" si="22">BI28/BH28-1</f>
        <v>1.7613737708722654E-2</v>
      </c>
      <c r="BJ38" s="22">
        <f t="shared" si="22"/>
        <v>-2.2583799298099949E-2</v>
      </c>
      <c r="BK38" s="22">
        <f t="shared" si="22"/>
        <v>-4.8940545093055787E-3</v>
      </c>
      <c r="BL38" s="22">
        <f t="shared" si="12"/>
        <v>-8.9930464120504539E-3</v>
      </c>
      <c r="BM38" s="22">
        <f t="shared" si="13"/>
        <v>1.0530392259910482E-2</v>
      </c>
      <c r="BN38" s="50"/>
      <c r="BO38" s="22">
        <f>BO28/BM28-1</f>
        <v>-0.13746623986761686</v>
      </c>
      <c r="BP38" s="22">
        <f t="shared" si="14"/>
        <v>-3.5702562498185486E-2</v>
      </c>
      <c r="BQ38" s="22">
        <f t="shared" si="14"/>
        <v>3.5358264356582403E-2</v>
      </c>
      <c r="BR38" s="22">
        <f t="shared" si="14"/>
        <v>-3.4628351777785671E-3</v>
      </c>
      <c r="BS38" s="22">
        <f t="shared" ref="BS38:BZ38" si="23">BS28/BR28-1</f>
        <v>7.2031221693592107E-2</v>
      </c>
      <c r="BT38" s="22">
        <f t="shared" si="23"/>
        <v>-9.6961474763775701E-2</v>
      </c>
      <c r="BU38" s="22">
        <f t="shared" si="23"/>
        <v>-4.5549094479502283E-3</v>
      </c>
      <c r="BV38" s="22">
        <f t="shared" si="23"/>
        <v>-3.3343251730795331E-2</v>
      </c>
      <c r="BW38" s="22">
        <f t="shared" si="23"/>
        <v>-1.3326581681337824E-2</v>
      </c>
      <c r="BX38" s="22">
        <f t="shared" si="23"/>
        <v>2.1340874066491322E-2</v>
      </c>
      <c r="BY38" s="22">
        <f t="shared" si="23"/>
        <v>-4.4088960667376664E-4</v>
      </c>
      <c r="BZ38" s="22">
        <f t="shared" si="23"/>
        <v>1.5979112221088609E-2</v>
      </c>
      <c r="CA38" s="50"/>
      <c r="CB38" s="22">
        <f>CB28/BZ28-1</f>
        <v>-4.2701827319232444E-2</v>
      </c>
      <c r="CC38" s="22">
        <f>CC28/CB28-1</f>
        <v>-3.8823828393983351E-2</v>
      </c>
      <c r="CD38" s="22">
        <f t="shared" si="16"/>
        <v>4.6267968706923623E-2</v>
      </c>
      <c r="CE38" s="22">
        <f t="shared" si="16"/>
        <v>2.4156962588364195E-3</v>
      </c>
      <c r="CF38" s="22">
        <f t="shared" si="16"/>
        <v>1.7170631393850888E-2</v>
      </c>
      <c r="CG38" s="22">
        <f t="shared" si="16"/>
        <v>-2.2461779625599698E-2</v>
      </c>
      <c r="CH38" s="22">
        <f t="shared" si="17"/>
        <v>4.4157232988712991E-3</v>
      </c>
      <c r="CI38" s="22">
        <f t="shared" si="18"/>
        <v>-2.6035777795986315E-3</v>
      </c>
      <c r="CJ38" s="22">
        <f t="shared" si="18"/>
        <v>-8.8232907133471983E-3</v>
      </c>
      <c r="CK38" s="22">
        <f t="shared" si="18"/>
        <v>1.7739429967758014E-3</v>
      </c>
      <c r="CL38" s="22">
        <f t="shared" si="18"/>
        <v>-2.6968507073341641E-3</v>
      </c>
      <c r="CM38" s="22">
        <f t="shared" si="18"/>
        <v>7.259619409949436E-2</v>
      </c>
      <c r="CN38" s="50"/>
      <c r="CO38" s="22">
        <f>CO28/CM28-1</f>
        <v>-7.7135686727628716E-2</v>
      </c>
      <c r="CP38" s="22">
        <f t="shared" si="19"/>
        <v>-1.2905208884096631E-2</v>
      </c>
      <c r="CQ38" s="22">
        <f t="shared" si="19"/>
        <v>1.4890664888312477E-2</v>
      </c>
      <c r="CR38" s="22">
        <f t="shared" si="19"/>
        <v>-1.2001287775505465E-2</v>
      </c>
      <c r="CS38" s="22">
        <f t="shared" ref="CS38:CX38" si="24">CS28/CR28-1</f>
        <v>8.159157125262162E-3</v>
      </c>
      <c r="CT38" s="22">
        <f t="shared" si="24"/>
        <v>-3.1361831006977425E-3</v>
      </c>
      <c r="CU38" s="22">
        <f t="shared" si="24"/>
        <v>-1.098416662991375E-3</v>
      </c>
      <c r="CV38" s="22">
        <f t="shared" si="24"/>
        <v>-6.3629592057246054E-3</v>
      </c>
      <c r="CW38" s="22">
        <f t="shared" si="24"/>
        <v>-3.0401006661187058E-3</v>
      </c>
      <c r="CX38" s="22">
        <f t="shared" si="24"/>
        <v>4.0013205751197045E-3</v>
      </c>
      <c r="CY38" s="50"/>
    </row>
    <row r="39" spans="1:103" ht="15.75">
      <c r="A39" s="24" t="s">
        <v>13</v>
      </c>
      <c r="B39" s="22">
        <v>0.2641532073943702</v>
      </c>
      <c r="C39" s="22">
        <v>2.8312173976102972E-2</v>
      </c>
      <c r="D39" s="22">
        <v>0.15631359283078505</v>
      </c>
      <c r="E39" s="22">
        <v>-4.1786529883348633E-2</v>
      </c>
      <c r="F39" s="22">
        <v>-2.1490050574712427E-2</v>
      </c>
      <c r="G39" s="22">
        <v>4.3702554003832272E-2</v>
      </c>
      <c r="H39" s="22">
        <v>-1.3463919618939224E-2</v>
      </c>
      <c r="I39" s="22">
        <v>2.23080133324145E-2</v>
      </c>
      <c r="J39" s="22">
        <v>3.0957677465495825E-2</v>
      </c>
      <c r="K39" s="22">
        <v>-4.1825552094618135E-2</v>
      </c>
      <c r="L39" s="22">
        <v>-2.2478099412562291E-2</v>
      </c>
      <c r="M39" s="22">
        <v>-0.16118068526339091</v>
      </c>
      <c r="N39" s="50"/>
      <c r="O39" s="22">
        <v>0.17436759268588009</v>
      </c>
      <c r="P39" s="22">
        <v>2.4792042317287349E-2</v>
      </c>
      <c r="Q39" s="22">
        <v>9.1419462596613182E-2</v>
      </c>
      <c r="R39" s="22">
        <v>-4.8010512163938222E-2</v>
      </c>
      <c r="S39" s="22">
        <v>5.5863066533500705E-2</v>
      </c>
      <c r="T39" s="22">
        <f t="shared" ref="T39:Y39" si="25">T30/S30-1</f>
        <v>6.8251787347706205E-3</v>
      </c>
      <c r="U39" s="22">
        <f t="shared" si="25"/>
        <v>-7.0635678420365111E-2</v>
      </c>
      <c r="V39" s="22">
        <f t="shared" si="25"/>
        <v>-4.6691980728970073E-3</v>
      </c>
      <c r="W39" s="22">
        <f t="shared" si="25"/>
        <v>-0.14277899417463857</v>
      </c>
      <c r="X39" s="22">
        <f t="shared" si="25"/>
        <v>-7.9887561495527115E-2</v>
      </c>
      <c r="Y39" s="22">
        <f t="shared" si="25"/>
        <v>4.0521699586264948E-2</v>
      </c>
      <c r="Z39" s="22">
        <f>Z30/Y30-1</f>
        <v>9.5952620322399262E-3</v>
      </c>
      <c r="AA39" s="50"/>
      <c r="AB39" s="22">
        <f>AB30/Z30-1</f>
        <v>0.14598905307579302</v>
      </c>
      <c r="AC39" s="22">
        <f t="shared" ref="AC39:AH39" si="26">AC30/AB30-1</f>
        <v>2.0737334120877415E-2</v>
      </c>
      <c r="AD39" s="22">
        <f t="shared" si="26"/>
        <v>3.9441917503314272E-2</v>
      </c>
      <c r="AE39" s="22">
        <f t="shared" si="26"/>
        <v>7.4375238745389316E-2</v>
      </c>
      <c r="AF39" s="22">
        <f t="shared" si="26"/>
        <v>-2.0177649756117466E-2</v>
      </c>
      <c r="AG39" s="22">
        <f t="shared" si="26"/>
        <v>2.0975308567152684E-3</v>
      </c>
      <c r="AH39" s="22">
        <f t="shared" si="26"/>
        <v>-1.9301990444150041E-2</v>
      </c>
      <c r="AI39" s="22">
        <f t="shared" ref="AI39:AM39" si="27">AI30/AH30-1</f>
        <v>1.2219646191933276E-2</v>
      </c>
      <c r="AJ39" s="22">
        <f t="shared" si="27"/>
        <v>3.1657689502008868E-2</v>
      </c>
      <c r="AK39" s="22">
        <f t="shared" si="27"/>
        <v>-0.21477177527010971</v>
      </c>
      <c r="AL39" s="22">
        <f t="shared" si="27"/>
        <v>7.1426710368372115E-2</v>
      </c>
      <c r="AM39" s="22">
        <f t="shared" si="27"/>
        <v>1.4484690040805104E-2</v>
      </c>
      <c r="AN39" s="50"/>
      <c r="AO39" s="22">
        <f>AO30/AM30-1</f>
        <v>0.17033939733913939</v>
      </c>
      <c r="AP39" s="22">
        <f t="shared" ref="AP39:AZ39" si="28">AP30/AO30-1</f>
        <v>-8.7788417197745106E-2</v>
      </c>
      <c r="AQ39" s="22">
        <f t="shared" si="28"/>
        <v>1.4419767602658062E-4</v>
      </c>
      <c r="AR39" s="22">
        <f t="shared" si="28"/>
        <v>-1.2522431368176434E-2</v>
      </c>
      <c r="AS39" s="22">
        <f t="shared" si="28"/>
        <v>0.10177180678940134</v>
      </c>
      <c r="AT39" s="22">
        <f t="shared" si="28"/>
        <v>4.2760630639175456E-2</v>
      </c>
      <c r="AU39" s="22">
        <f t="shared" si="28"/>
        <v>-9.5218862524347747E-3</v>
      </c>
      <c r="AV39" s="22">
        <f t="shared" si="28"/>
        <v>4.163340503326074E-2</v>
      </c>
      <c r="AW39" s="22">
        <f t="shared" si="28"/>
        <v>-5.5541103616268517E-2</v>
      </c>
      <c r="AX39" s="22">
        <f t="shared" si="28"/>
        <v>-5.5639656147469685E-2</v>
      </c>
      <c r="AY39" s="22">
        <f t="shared" si="28"/>
        <v>-6.4147556014419571E-2</v>
      </c>
      <c r="AZ39" s="22">
        <f t="shared" si="28"/>
        <v>-0.12642257184485184</v>
      </c>
      <c r="BA39" s="50"/>
      <c r="BB39" s="22">
        <f>BB30/AZ30-1</f>
        <v>0.25376491670662471</v>
      </c>
      <c r="BC39" s="22">
        <f>BC30/BB30-1</f>
        <v>-1.566780037648996E-2</v>
      </c>
      <c r="BD39" s="22">
        <v>6.7461307061955106E-2</v>
      </c>
      <c r="BE39" s="22">
        <v>-1.7922185495816863E-2</v>
      </c>
      <c r="BF39" s="22">
        <f t="shared" ref="BF39:BK39" si="29">BF30/BE30-1</f>
        <v>-4.4839485674027513E-3</v>
      </c>
      <c r="BG39" s="22">
        <f t="shared" si="29"/>
        <v>-2.7716933466043203E-2</v>
      </c>
      <c r="BH39" s="22">
        <f t="shared" si="29"/>
        <v>3.8326277850228019E-2</v>
      </c>
      <c r="BI39" s="22">
        <f t="shared" si="29"/>
        <v>2.798477861406079E-2</v>
      </c>
      <c r="BJ39" s="22">
        <f t="shared" si="29"/>
        <v>-9.6308372815643528E-2</v>
      </c>
      <c r="BK39" s="22">
        <f t="shared" si="29"/>
        <v>2.3897284948294795E-2</v>
      </c>
      <c r="BL39" s="22">
        <f t="shared" ref="BL39" si="30">BL30/BK30-1</f>
        <v>-6.1873990819504621E-2</v>
      </c>
      <c r="BM39" s="22">
        <f t="shared" ref="BM39" si="31">BM30/BL30-1</f>
        <v>-0.11101024383110358</v>
      </c>
      <c r="BN39" s="50"/>
      <c r="BO39" s="22">
        <f>BO30/BM30-1</f>
        <v>0.1764031384749587</v>
      </c>
      <c r="BP39" s="22">
        <f t="shared" ref="BP39:BU39" si="32">BP30/BO30-1</f>
        <v>-2.7643541707423447E-2</v>
      </c>
      <c r="BQ39" s="22">
        <f t="shared" si="32"/>
        <v>2.7200023371306781E-2</v>
      </c>
      <c r="BR39" s="22">
        <f t="shared" si="32"/>
        <v>1.6469866140167433E-2</v>
      </c>
      <c r="BS39" s="22">
        <f t="shared" si="32"/>
        <v>5.5247141626187268E-2</v>
      </c>
      <c r="BT39" s="22">
        <f t="shared" si="32"/>
        <v>-3.5578974891615101E-2</v>
      </c>
      <c r="BU39" s="22">
        <f t="shared" si="32"/>
        <v>1.2799169815518319E-3</v>
      </c>
      <c r="BV39" s="22">
        <f t="shared" ref="BV39:BZ39" si="33">BV30/BU30-1</f>
        <v>-4.1095730656805274E-2</v>
      </c>
      <c r="BW39" s="22">
        <f t="shared" si="33"/>
        <v>-1.9569794864337853E-2</v>
      </c>
      <c r="BX39" s="22">
        <f t="shared" si="33"/>
        <v>-4.3193215036503863E-2</v>
      </c>
      <c r="BY39" s="22">
        <f t="shared" si="33"/>
        <v>-1.1697218192524672E-2</v>
      </c>
      <c r="BZ39" s="22">
        <f t="shared" si="33"/>
        <v>-0.23671430873162036</v>
      </c>
      <c r="CA39" s="50"/>
      <c r="CB39" s="22">
        <f>CB30/BZ30-1</f>
        <v>0.58488577375626782</v>
      </c>
      <c r="CC39" s="22">
        <f t="shared" ref="CC39:CG39" si="34">CC30/CB30-1</f>
        <v>-4.8877629068132422E-2</v>
      </c>
      <c r="CD39" s="22">
        <f t="shared" si="34"/>
        <v>2.8790111198153001E-2</v>
      </c>
      <c r="CE39" s="22">
        <f t="shared" si="34"/>
        <v>-1.9829854757680287E-2</v>
      </c>
      <c r="CF39" s="22">
        <f t="shared" si="34"/>
        <v>2.0054763771565787E-2</v>
      </c>
      <c r="CG39" s="22">
        <f t="shared" si="34"/>
        <v>-1.4802181019539784E-2</v>
      </c>
      <c r="CH39" s="22">
        <f t="shared" ref="CH39" si="35">CH30/CG30-1</f>
        <v>-1.2431713480600348E-2</v>
      </c>
      <c r="CI39" s="22">
        <f t="shared" ref="CI39:CM39" si="36">CI30/CH30-1</f>
        <v>-8.4122082734693349E-3</v>
      </c>
      <c r="CJ39" s="22">
        <f t="shared" si="36"/>
        <v>-2.1026842322448669E-2</v>
      </c>
      <c r="CK39" s="22">
        <f t="shared" si="36"/>
        <v>1.7354270921742687E-2</v>
      </c>
      <c r="CL39" s="22">
        <f t="shared" si="36"/>
        <v>-9.1060372194504691E-3</v>
      </c>
      <c r="CM39" s="22">
        <f t="shared" si="36"/>
        <v>-2.3749362155908726E-2</v>
      </c>
      <c r="CN39" s="50"/>
      <c r="CO39" s="22">
        <f>CO30/CM30-1</f>
        <v>1.2555425968703737E-2</v>
      </c>
      <c r="CP39" s="22">
        <f t="shared" ref="CP39:CU39" si="37">CP30/CO30-1</f>
        <v>-2.3238003084445458E-2</v>
      </c>
      <c r="CQ39" s="22">
        <f t="shared" si="37"/>
        <v>2.9507759518737409E-2</v>
      </c>
      <c r="CR39" s="22">
        <f t="shared" si="37"/>
        <v>-3.0098262849122981E-2</v>
      </c>
      <c r="CS39" s="22">
        <f t="shared" si="37"/>
        <v>1.0644707998381575E-2</v>
      </c>
      <c r="CT39" s="22">
        <f t="shared" si="37"/>
        <v>-1.4906363276288692E-2</v>
      </c>
      <c r="CU39" s="22">
        <f t="shared" si="37"/>
        <v>-1.01749442852338E-2</v>
      </c>
      <c r="CV39" s="22">
        <f t="shared" ref="CV39:CX39" si="38">CV30/CU30-1</f>
        <v>2.2071030152285509E-2</v>
      </c>
      <c r="CW39" s="22">
        <f t="shared" si="38"/>
        <v>-2.5329278830412805E-2</v>
      </c>
      <c r="CX39" s="22">
        <f t="shared" si="38"/>
        <v>-6.7160183032994869E-3</v>
      </c>
      <c r="CY39" s="50"/>
    </row>
    <row r="40" spans="1:103" ht="15.75">
      <c r="A40" s="36" t="s">
        <v>14</v>
      </c>
      <c r="B40" s="22">
        <v>0.70186623860529074</v>
      </c>
      <c r="C40" s="22">
        <v>7.5741456144811314E-2</v>
      </c>
      <c r="D40" s="22">
        <v>0.24462804013621375</v>
      </c>
      <c r="E40" s="22">
        <v>-1.7097835791920923E-2</v>
      </c>
      <c r="F40" s="22">
        <v>-5.1812463073026338E-2</v>
      </c>
      <c r="G40" s="22">
        <v>2.5618566933435227E-2</v>
      </c>
      <c r="H40" s="22">
        <v>3.9170063083040052E-2</v>
      </c>
      <c r="I40" s="22">
        <v>-2.9555603483426118E-2</v>
      </c>
      <c r="J40" s="22">
        <v>1.6460347126745489E-4</v>
      </c>
      <c r="K40" s="22">
        <v>9.9966547296914676E-3</v>
      </c>
      <c r="L40" s="22">
        <v>-9.1455146951752608E-2</v>
      </c>
      <c r="M40" s="22">
        <v>-0.27506169854704876</v>
      </c>
      <c r="N40" s="50"/>
      <c r="O40" s="22">
        <v>0.38431586779023319</v>
      </c>
      <c r="P40" s="22">
        <v>5.661325287148334E-2</v>
      </c>
      <c r="Q40" s="22">
        <v>9.2180624959899413E-2</v>
      </c>
      <c r="R40" s="22">
        <v>-1.8760496688195876E-4</v>
      </c>
      <c r="S40" s="22">
        <v>7.9367674721836812E-2</v>
      </c>
      <c r="T40" s="22">
        <f t="shared" ref="T40:Y40" si="39">T32/S32-1</f>
        <v>-5.0699187550555913E-2</v>
      </c>
      <c r="U40" s="22">
        <f t="shared" si="39"/>
        <v>-0.13709642294533431</v>
      </c>
      <c r="V40" s="22">
        <f t="shared" si="39"/>
        <v>9.7650705550702099E-2</v>
      </c>
      <c r="W40" s="22">
        <f t="shared" si="39"/>
        <v>-0.27674296903562201</v>
      </c>
      <c r="X40" s="22">
        <f t="shared" si="39"/>
        <v>-0.12876036751581943</v>
      </c>
      <c r="Y40" s="22">
        <f t="shared" si="39"/>
        <v>2.5941998250103016E-3</v>
      </c>
      <c r="Z40" s="22">
        <f>Z32/Y32-1</f>
        <v>-8.9497396130193696E-3</v>
      </c>
      <c r="AA40" s="50"/>
      <c r="AB40" s="22">
        <f>AB32/Z32-1</f>
        <v>0.41012317792386055</v>
      </c>
      <c r="AC40" s="22">
        <f t="shared" ref="AC40:AH40" si="40">AC32/AB32-1</f>
        <v>3.7700386386914531E-2</v>
      </c>
      <c r="AD40" s="22">
        <f t="shared" si="40"/>
        <v>3.9929975744942281E-2</v>
      </c>
      <c r="AE40" s="22">
        <f t="shared" si="40"/>
        <v>4.9191103906784939E-2</v>
      </c>
      <c r="AF40" s="22">
        <f t="shared" si="40"/>
        <v>-6.1968601358447062E-2</v>
      </c>
      <c r="AG40" s="22">
        <f t="shared" si="40"/>
        <v>3.8599482208089508E-2</v>
      </c>
      <c r="AH40" s="22">
        <f t="shared" si="40"/>
        <v>-8.2059612582390251E-3</v>
      </c>
      <c r="AI40" s="22">
        <f t="shared" ref="AI40:AM40" si="41">AI32/AH32-1</f>
        <v>6.8564772856942735E-3</v>
      </c>
      <c r="AJ40" s="22">
        <f t="shared" si="41"/>
        <v>5.4475278234949576E-2</v>
      </c>
      <c r="AK40" s="22">
        <f t="shared" si="41"/>
        <v>-0.38619463347254435</v>
      </c>
      <c r="AL40" s="22">
        <f t="shared" si="41"/>
        <v>8.8282942646866092E-2</v>
      </c>
      <c r="AM40" s="22">
        <f t="shared" si="41"/>
        <v>-5.4177138564596938E-2</v>
      </c>
      <c r="AN40" s="50"/>
      <c r="AO40" s="22">
        <f>AO32/AM32-1</f>
        <v>0.49002321648735725</v>
      </c>
      <c r="AP40" s="22">
        <f t="shared" ref="AP40:AZ40" si="42">AP32/AO32-1</f>
        <v>-9.5577758854430317E-2</v>
      </c>
      <c r="AQ40" s="22">
        <f t="shared" si="42"/>
        <v>6.2261024406277565E-2</v>
      </c>
      <c r="AR40" s="22">
        <f t="shared" si="42"/>
        <v>-0.12283335059590017</v>
      </c>
      <c r="AS40" s="22">
        <f t="shared" si="42"/>
        <v>0.19755296441377768</v>
      </c>
      <c r="AT40" s="22">
        <f t="shared" si="42"/>
        <v>8.4408769592605459E-3</v>
      </c>
      <c r="AU40" s="22">
        <f t="shared" si="42"/>
        <v>8.5672204085118775E-3</v>
      </c>
      <c r="AV40" s="22">
        <f t="shared" si="42"/>
        <v>2.2083890391577654E-3</v>
      </c>
      <c r="AW40" s="22">
        <f t="shared" si="42"/>
        <v>-2.093388125873541E-2</v>
      </c>
      <c r="AX40" s="22">
        <f t="shared" si="42"/>
        <v>-0.16216885956938054</v>
      </c>
      <c r="AY40" s="22">
        <f t="shared" si="42"/>
        <v>-0.11651576674863484</v>
      </c>
      <c r="AZ40" s="22">
        <f t="shared" si="42"/>
        <v>-0.33977406912246599</v>
      </c>
      <c r="BA40" s="50"/>
      <c r="BB40" s="22">
        <f>BB32/AZ32-1</f>
        <v>0.84408161648967672</v>
      </c>
      <c r="BC40" s="22">
        <f>BC32/BB32-1</f>
        <v>-2.9183050625603446E-2</v>
      </c>
      <c r="BD40" s="22">
        <v>4.3754815685204035E-2</v>
      </c>
      <c r="BE40" s="22">
        <v>2.0616054581809748E-2</v>
      </c>
      <c r="BF40" s="22">
        <f t="shared" ref="BF40:BK40" si="43">BF32/BE32-1</f>
        <v>-1.2895026146274025E-2</v>
      </c>
      <c r="BG40" s="22">
        <f t="shared" si="43"/>
        <v>-6.3227367415090718E-3</v>
      </c>
      <c r="BH40" s="22">
        <f t="shared" si="43"/>
        <v>2.1048391640983155E-2</v>
      </c>
      <c r="BI40" s="22">
        <f t="shared" si="43"/>
        <v>4.8338854220071115E-2</v>
      </c>
      <c r="BJ40" s="22">
        <f t="shared" si="43"/>
        <v>-0.18871156562774027</v>
      </c>
      <c r="BK40" s="22">
        <f t="shared" si="43"/>
        <v>7.5276068197137169E-2</v>
      </c>
      <c r="BL40" s="22">
        <f t="shared" ref="BL40" si="44">BL32/BK32-1</f>
        <v>-9.143207984956736E-2</v>
      </c>
      <c r="BM40" s="22">
        <f t="shared" ref="BM40" si="45">BM32/BL32-1</f>
        <v>-0.35063679654563384</v>
      </c>
      <c r="BN40" s="50"/>
      <c r="BO40" s="22">
        <f>BO32/BM32-1</f>
        <v>0.61295787294919069</v>
      </c>
      <c r="BP40" s="22">
        <f t="shared" ref="BP40:BU40" si="46">BP32/BO32-1</f>
        <v>-9.168557160184776E-2</v>
      </c>
      <c r="BQ40" s="22">
        <f t="shared" si="46"/>
        <v>5.1517039978960399E-2</v>
      </c>
      <c r="BR40" s="22">
        <f t="shared" si="46"/>
        <v>4.9403992407692776E-2</v>
      </c>
      <c r="BS40" s="22">
        <f t="shared" si="46"/>
        <v>0.14537102937770485</v>
      </c>
      <c r="BT40" s="22">
        <f t="shared" si="46"/>
        <v>-0.15013800734263594</v>
      </c>
      <c r="BU40" s="22">
        <f t="shared" si="46"/>
        <v>9.8756192467333248E-2</v>
      </c>
      <c r="BV40" s="22">
        <f t="shared" ref="BV40:BY40" si="47">BV32/BU32-1</f>
        <v>-3.6573312141224168E-2</v>
      </c>
      <c r="BW40" s="22">
        <f t="shared" si="47"/>
        <v>-7.9286199335302343E-2</v>
      </c>
      <c r="BX40" s="22">
        <f t="shared" si="47"/>
        <v>-0.12234435402618571</v>
      </c>
      <c r="BY40" s="22">
        <f t="shared" si="47"/>
        <v>-0.10293954810669281</v>
      </c>
      <c r="BZ40" s="22">
        <f>BZ32/BY32-1</f>
        <v>-0.57008246007430552</v>
      </c>
      <c r="CA40" s="50"/>
      <c r="CB40" s="22">
        <f>CB32/BZ32-1</f>
        <v>1.8319092881862646</v>
      </c>
      <c r="CC40" s="22">
        <f t="shared" ref="CC40:CG40" si="48">CC32/CB32-1</f>
        <v>-0.10102058002807712</v>
      </c>
      <c r="CD40" s="22">
        <f t="shared" si="48"/>
        <v>6.6428063687718142E-2</v>
      </c>
      <c r="CE40" s="22">
        <f t="shared" si="48"/>
        <v>-4.6608226489117999E-2</v>
      </c>
      <c r="CF40" s="22">
        <f t="shared" si="48"/>
        <v>5.7882612971131175E-2</v>
      </c>
      <c r="CG40" s="22">
        <f t="shared" si="48"/>
        <v>-6.6130355092495874E-2</v>
      </c>
      <c r="CH40" s="22">
        <f t="shared" ref="CH40" si="49">CH32/CG32-1</f>
        <v>5.3595618201609518E-2</v>
      </c>
      <c r="CI40" s="22">
        <f t="shared" ref="CI40:CM40" si="50">CI32/CH32-1</f>
        <v>-3.5541875624182095E-3</v>
      </c>
      <c r="CJ40" s="22">
        <f t="shared" si="50"/>
        <v>-3.8256546244996414E-2</v>
      </c>
      <c r="CK40" s="22">
        <f t="shared" si="50"/>
        <v>4.6143564583962515E-3</v>
      </c>
      <c r="CL40" s="22">
        <f t="shared" si="50"/>
        <v>2.9251728044483727E-2</v>
      </c>
      <c r="CM40" s="22">
        <f t="shared" si="50"/>
        <v>-7.2312680921439609E-2</v>
      </c>
      <c r="CN40" s="50"/>
      <c r="CO40" s="22">
        <f>CO32/CM32-1</f>
        <v>7.6577918009068435E-2</v>
      </c>
      <c r="CP40" s="22">
        <f t="shared" ref="CP40:CU40" si="51">CP32/CO32-1</f>
        <v>-3.2237954950330883E-2</v>
      </c>
      <c r="CQ40" s="22">
        <f t="shared" si="51"/>
        <v>1.9548643444697422E-2</v>
      </c>
      <c r="CR40" s="22">
        <f t="shared" si="51"/>
        <v>-1.8158468229729219E-2</v>
      </c>
      <c r="CS40" s="22">
        <f t="shared" si="51"/>
        <v>6.7484251970632014E-2</v>
      </c>
      <c r="CT40" s="22">
        <f t="shared" si="51"/>
        <v>7.7213934702475839E-3</v>
      </c>
      <c r="CU40" s="22">
        <f t="shared" si="51"/>
        <v>-3.9666551679143902E-3</v>
      </c>
      <c r="CV40" s="22">
        <f>CV32/CU32-1</f>
        <v>-7.1870884519501632E-2</v>
      </c>
      <c r="CW40" s="22">
        <f>CW32/CV32-1</f>
        <v>-0.17180235400585619</v>
      </c>
      <c r="CX40" s="22">
        <f>CX32/CW32-1</f>
        <v>4.7773852002841011E-2</v>
      </c>
      <c r="CY40" s="50"/>
    </row>
    <row r="41" spans="1:103" ht="15.75">
      <c r="A41" s="36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0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50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50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50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50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50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50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50"/>
    </row>
    <row r="42" spans="1:103" ht="15.75">
      <c r="A42" s="17" t="s">
        <v>17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0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50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50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50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50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50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50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50"/>
    </row>
    <row r="43" spans="1:103" ht="15.75">
      <c r="A43" s="24" t="s">
        <v>11</v>
      </c>
      <c r="B43" s="22">
        <v>5.180431742283309E-2</v>
      </c>
      <c r="C43" s="22">
        <v>3.5173120992878948E-2</v>
      </c>
      <c r="D43" s="22">
        <v>2.3702131496692536E-2</v>
      </c>
      <c r="E43" s="22">
        <v>6.176678398899238E-2</v>
      </c>
      <c r="F43" s="22">
        <v>3.2003690588112255E-2</v>
      </c>
      <c r="G43" s="22">
        <v>6.4337689010443011E-3</v>
      </c>
      <c r="H43" s="22">
        <v>2.6301598528717829E-2</v>
      </c>
      <c r="I43" s="22">
        <v>1.4868522637403236E-2</v>
      </c>
      <c r="J43" s="22">
        <v>2.3025009688061093E-2</v>
      </c>
      <c r="K43" s="22">
        <v>5.4700996997995244E-2</v>
      </c>
      <c r="L43" s="22">
        <v>9.9791043878801666E-2</v>
      </c>
      <c r="M43" s="22">
        <v>-1.4297024190885188E-2</v>
      </c>
      <c r="N43" s="50">
        <v>3.3726195308086737E-2</v>
      </c>
      <c r="O43" s="22">
        <v>7.066745595916557E-2</v>
      </c>
      <c r="P43" s="22">
        <v>2.7472840074148786E-2</v>
      </c>
      <c r="Q43" s="22">
        <v>4.8383944414060907E-3</v>
      </c>
      <c r="R43" s="22">
        <v>2.192697051410419E-2</v>
      </c>
      <c r="S43" s="22">
        <v>-3.7332431751834316E-2</v>
      </c>
      <c r="T43" s="22">
        <v>6.3937060706069637E-3</v>
      </c>
      <c r="U43" s="22">
        <v>2.3068652723953479E-2</v>
      </c>
      <c r="V43" s="22">
        <v>2.3020216188270725E-2</v>
      </c>
      <c r="W43" s="22">
        <v>0.10898102966581044</v>
      </c>
      <c r="X43" s="22">
        <v>0.13778313006155601</v>
      </c>
      <c r="Y43" s="22">
        <v>0.10360958273067719</v>
      </c>
      <c r="Z43" s="22">
        <v>0.10355298438174829</v>
      </c>
      <c r="AA43" s="50">
        <v>5.0239681294408291E-2</v>
      </c>
      <c r="AB43" s="22">
        <v>9.3687058665259393E-3</v>
      </c>
      <c r="AC43" s="22">
        <v>0.12897046283200866</v>
      </c>
      <c r="AD43" s="22">
        <v>0.1241878696825427</v>
      </c>
      <c r="AE43" s="22">
        <v>8.36438341347574E-2</v>
      </c>
      <c r="AF43" s="22">
        <v>5.9757636392697044E-2</v>
      </c>
      <c r="AG43" s="22">
        <v>7.6406532303297636E-2</v>
      </c>
      <c r="AH43" s="22">
        <v>2.7316976334747167E-2</v>
      </c>
      <c r="AI43" s="22">
        <v>-1.6305700156754106E-2</v>
      </c>
      <c r="AJ43" s="22">
        <f t="shared" ref="AJ43:AM44" si="52">AJ27/W27-1</f>
        <v>-4.4168777060842879E-2</v>
      </c>
      <c r="AK43" s="22">
        <f t="shared" si="52"/>
        <v>4.1728636825109744E-2</v>
      </c>
      <c r="AL43" s="22">
        <f t="shared" si="52"/>
        <v>5.3439966685742135E-4</v>
      </c>
      <c r="AM43" s="22">
        <f t="shared" si="52"/>
        <v>-5.7871140309268099E-2</v>
      </c>
      <c r="AN43" s="50">
        <v>3.3104308326777021E-2</v>
      </c>
      <c r="AO43" s="22">
        <f t="shared" ref="AO43:BC44" si="53">AO27/AB27-1</f>
        <v>-2.9176467986070098E-2</v>
      </c>
      <c r="AP43" s="22">
        <f t="shared" si="53"/>
        <v>-6.7861813553146688E-2</v>
      </c>
      <c r="AQ43" s="22">
        <f t="shared" si="53"/>
        <v>-1.9754330929125485E-2</v>
      </c>
      <c r="AR43" s="22">
        <f t="shared" si="53"/>
        <v>-3.3864817551392701E-2</v>
      </c>
      <c r="AS43" s="22">
        <f t="shared" si="53"/>
        <v>4.5374990224757994E-3</v>
      </c>
      <c r="AT43" s="22">
        <f t="shared" si="53"/>
        <v>-4.2157868668699194E-2</v>
      </c>
      <c r="AU43" s="22">
        <f t="shared" si="53"/>
        <v>-4.0763027440759436E-2</v>
      </c>
      <c r="AV43" s="22">
        <f t="shared" si="53"/>
        <v>3.292621751322633E-2</v>
      </c>
      <c r="AW43" s="22">
        <f t="shared" si="53"/>
        <v>5.3941098659302522E-2</v>
      </c>
      <c r="AX43" s="22">
        <f t="shared" si="53"/>
        <v>-0.11264849616424033</v>
      </c>
      <c r="AY43" s="22">
        <f t="shared" si="53"/>
        <v>-5.0961410373326133E-2</v>
      </c>
      <c r="AZ43" s="22">
        <f t="shared" si="53"/>
        <v>-3.5938115940375326E-2</v>
      </c>
      <c r="BA43" s="50">
        <v>-3.0309949039336388E-2</v>
      </c>
      <c r="BB43" s="22">
        <f t="shared" si="53"/>
        <v>-4.1391296427613189E-2</v>
      </c>
      <c r="BC43" s="22">
        <f t="shared" si="53"/>
        <v>-4.7424628978318006E-2</v>
      </c>
      <c r="BD43" s="22">
        <v>-7.9772465554554153E-2</v>
      </c>
      <c r="BE43" s="22">
        <v>-6.3676463012099574E-2</v>
      </c>
      <c r="BF43" s="22">
        <v>-4.326497305671323E-2</v>
      </c>
      <c r="BG43" s="22">
        <f t="shared" ref="BG43:BK44" si="54">BG27/AT27-1</f>
        <v>-4.014682169995698E-2</v>
      </c>
      <c r="BH43" s="22">
        <f t="shared" si="54"/>
        <v>-3.5102042690342672E-2</v>
      </c>
      <c r="BI43" s="22">
        <f t="shared" si="54"/>
        <v>-3.2996147434338097E-2</v>
      </c>
      <c r="BJ43" s="22">
        <f t="shared" si="54"/>
        <v>8.5135581315285425E-3</v>
      </c>
      <c r="BK43" s="22">
        <f t="shared" si="54"/>
        <v>1.7168926787034744E-2</v>
      </c>
      <c r="BL43" s="22">
        <f t="shared" ref="BL43:BL44" si="55">BL27/AY27-1</f>
        <v>0.12121123249193522</v>
      </c>
      <c r="BM43" s="22">
        <f t="shared" ref="BM43:BM44" si="56">BM27/AZ27-1</f>
        <v>-5.6440527850574518E-2</v>
      </c>
      <c r="BN43" s="50">
        <v>-2.4109408223172122E-2</v>
      </c>
      <c r="BO43" s="22">
        <f t="shared" ref="BO43:CB44" si="57">BO27/BB27-1</f>
        <v>-4.3331845062415164E-2</v>
      </c>
      <c r="BP43" s="22">
        <f t="shared" ref="BP43:BZ43" si="58">BP27/BC27-1</f>
        <v>-5.5353695361342381E-2</v>
      </c>
      <c r="BQ43" s="22">
        <f t="shared" si="58"/>
        <v>-9.5850779488376725E-3</v>
      </c>
      <c r="BR43" s="22">
        <f t="shared" si="58"/>
        <v>1.0171806400663952E-2</v>
      </c>
      <c r="BS43" s="22">
        <f t="shared" si="58"/>
        <v>-1.7781649928996668E-2</v>
      </c>
      <c r="BT43" s="22">
        <f t="shared" si="58"/>
        <v>-3.5117761127490543E-2</v>
      </c>
      <c r="BU43" s="22">
        <f t="shared" si="58"/>
        <v>-3.9004643569614084E-2</v>
      </c>
      <c r="BV43" s="22">
        <f t="shared" si="58"/>
        <v>-9.2418353077006965E-2</v>
      </c>
      <c r="BW43" s="22">
        <f t="shared" si="58"/>
        <v>-0.10271445642551957</v>
      </c>
      <c r="BX43" s="22">
        <f t="shared" si="58"/>
        <v>-0.10312389576842307</v>
      </c>
      <c r="BY43" s="22">
        <f t="shared" si="58"/>
        <v>-0.1629642527575953</v>
      </c>
      <c r="BZ43" s="22">
        <f t="shared" si="58"/>
        <v>-2.5616728150560819E-2</v>
      </c>
      <c r="CA43" s="50">
        <v>-5.9028227777449649E-2</v>
      </c>
      <c r="CB43" s="22">
        <f>CB27/BO27-1</f>
        <v>-2.4549293326612154E-2</v>
      </c>
      <c r="CC43" s="22">
        <f t="shared" ref="CC43:CG44" si="59">CC27/BP27-1</f>
        <v>-5.639047490432425E-2</v>
      </c>
      <c r="CD43" s="22">
        <f t="shared" si="59"/>
        <v>-3.7607840568312345E-2</v>
      </c>
      <c r="CE43" s="22">
        <f t="shared" si="59"/>
        <v>-7.4208247183112475E-2</v>
      </c>
      <c r="CF43" s="22">
        <f t="shared" si="59"/>
        <v>-3.7829597636204859E-2</v>
      </c>
      <c r="CG43" s="22">
        <f t="shared" si="59"/>
        <v>-5.3830865980410425E-2</v>
      </c>
      <c r="CH43" s="22">
        <f t="shared" ref="CH43:CH44" si="60">CH27/BU27-1</f>
        <v>-3.1711992820610879E-2</v>
      </c>
      <c r="CI43" s="22">
        <f t="shared" ref="CI43:CM44" si="61">CI27/BV27-1</f>
        <v>7.7706754885740192E-3</v>
      </c>
      <c r="CJ43" s="22">
        <f t="shared" si="61"/>
        <v>7.162905123508323E-2</v>
      </c>
      <c r="CK43" s="22">
        <f t="shared" si="61"/>
        <v>-7.7186650153948655E-3</v>
      </c>
      <c r="CL43" s="22">
        <f t="shared" si="61"/>
        <v>-8.9325536288551111E-2</v>
      </c>
      <c r="CM43" s="22">
        <f t="shared" si="61"/>
        <v>-4.6553534982483491E-2</v>
      </c>
      <c r="CN43" s="50">
        <v>-3.1962833886089857E-2</v>
      </c>
      <c r="CO43" s="22">
        <f t="shared" ref="CO43:CX43" si="62">CO27/CB27-1</f>
        <v>-6.4102016089461422E-2</v>
      </c>
      <c r="CP43" s="22">
        <f t="shared" si="62"/>
        <v>-4.4818847476543411E-2</v>
      </c>
      <c r="CQ43" s="22">
        <f t="shared" si="62"/>
        <v>-9.5736186264399725E-2</v>
      </c>
      <c r="CR43" s="22">
        <f t="shared" si="62"/>
        <v>-8.8550249122229863E-2</v>
      </c>
      <c r="CS43" s="22">
        <f t="shared" si="62"/>
        <v>-9.2908844639768229E-2</v>
      </c>
      <c r="CT43" s="22">
        <f t="shared" si="62"/>
        <v>-7.523310339024214E-2</v>
      </c>
      <c r="CU43" s="22">
        <f t="shared" si="62"/>
        <v>-7.5898391981869873E-2</v>
      </c>
      <c r="CV43" s="22">
        <f t="shared" si="62"/>
        <v>-6.8580328758758968E-2</v>
      </c>
      <c r="CW43" s="22">
        <f t="shared" si="62"/>
        <v>-0.23107767047764649</v>
      </c>
      <c r="CX43" s="22">
        <f t="shared" si="62"/>
        <v>-7.938184240298729E-2</v>
      </c>
      <c r="CY43" s="50">
        <v>-9.3471034061579195E-2</v>
      </c>
    </row>
    <row r="44" spans="1:103" ht="15.75">
      <c r="A44" s="24" t="s">
        <v>12</v>
      </c>
      <c r="B44" s="22">
        <v>5.123431949743229E-2</v>
      </c>
      <c r="C44" s="22">
        <v>1.317660834515566E-2</v>
      </c>
      <c r="D44" s="22">
        <v>2.5189103462672779E-2</v>
      </c>
      <c r="E44" s="22">
        <v>4.3352848385320053E-2</v>
      </c>
      <c r="F44" s="22">
        <v>2.6381904725454763E-2</v>
      </c>
      <c r="G44" s="22">
        <v>1.1817535602252294E-2</v>
      </c>
      <c r="H44" s="22">
        <v>2.7296361304667505E-2</v>
      </c>
      <c r="I44" s="22">
        <v>1.8510431920224946E-2</v>
      </c>
      <c r="J44" s="22">
        <v>9.7189917213451604E-3</v>
      </c>
      <c r="K44" s="22">
        <v>2.2201913162453568E-2</v>
      </c>
      <c r="L44" s="22">
        <v>3.362993048896179E-2</v>
      </c>
      <c r="M44" s="22">
        <v>3.1936242501482415E-2</v>
      </c>
      <c r="N44" s="50">
        <v>2.5829665103933808E-2</v>
      </c>
      <c r="O44" s="22">
        <v>2.641231553847545E-2</v>
      </c>
      <c r="P44" s="22">
        <v>3.1057700747913253E-2</v>
      </c>
      <c r="Q44" s="22">
        <v>7.9612405020043752E-3</v>
      </c>
      <c r="R44" s="22">
        <v>2.2866049043837204E-2</v>
      </c>
      <c r="S44" s="22">
        <v>9.5002964925239297E-4</v>
      </c>
      <c r="T44" s="22">
        <v>1.7728782926190005E-2</v>
      </c>
      <c r="U44" s="22">
        <v>1.519842572156911E-3</v>
      </c>
      <c r="V44" s="22">
        <v>3.9813276067764275E-3</v>
      </c>
      <c r="W44" s="22">
        <v>3.23277856184149E-2</v>
      </c>
      <c r="X44" s="22">
        <v>3.8913817051672531E-2</v>
      </c>
      <c r="Y44" s="22">
        <v>2.2862575728820861E-2</v>
      </c>
      <c r="Z44" s="22">
        <v>2.5538941114021371E-2</v>
      </c>
      <c r="AA44" s="50">
        <v>1.9222516517898133E-2</v>
      </c>
      <c r="AB44" s="22">
        <v>1.3248148562357454E-2</v>
      </c>
      <c r="AC44" s="22">
        <v>2.7754919520912264E-2</v>
      </c>
      <c r="AD44" s="22">
        <v>2.7790321999913825E-2</v>
      </c>
      <c r="AE44" s="22">
        <v>1.6157822847722603E-2</v>
      </c>
      <c r="AF44" s="22">
        <v>1.5695037254252586E-2</v>
      </c>
      <c r="AG44" s="22">
        <v>1.6501214081061866E-2</v>
      </c>
      <c r="AH44" s="22">
        <v>1.1662385531569619E-2</v>
      </c>
      <c r="AI44" s="22">
        <v>2.7576446188248682E-3</v>
      </c>
      <c r="AJ44" s="22">
        <f t="shared" si="52"/>
        <v>-5.5049120253451989E-3</v>
      </c>
      <c r="AK44" s="22">
        <f t="shared" si="52"/>
        <v>-1.1682212998031516E-2</v>
      </c>
      <c r="AL44" s="22">
        <f t="shared" si="52"/>
        <v>-2.7684797425397978E-4</v>
      </c>
      <c r="AM44" s="22">
        <f t="shared" si="52"/>
        <v>-1.2067305994277411E-2</v>
      </c>
      <c r="AN44" s="50">
        <v>8.2592010967053042E-3</v>
      </c>
      <c r="AO44" s="22">
        <f t="shared" si="53"/>
        <v>-1.1937979174786562E-2</v>
      </c>
      <c r="AP44" s="22">
        <f t="shared" si="53"/>
        <v>-6.0274742165097317E-3</v>
      </c>
      <c r="AQ44" s="22">
        <f t="shared" si="53"/>
        <v>-1.7737819187692905E-2</v>
      </c>
      <c r="AR44" s="22">
        <f t="shared" si="53"/>
        <v>-9.6633992739386665E-3</v>
      </c>
      <c r="AS44" s="22">
        <f t="shared" si="53"/>
        <v>-1.3072339549004885E-2</v>
      </c>
      <c r="AT44" s="22">
        <f t="shared" si="53"/>
        <v>-2.6381168509521991E-2</v>
      </c>
      <c r="AU44" s="22">
        <f t="shared" si="53"/>
        <v>-2.8974083097529579E-2</v>
      </c>
      <c r="AV44" s="22">
        <f t="shared" si="53"/>
        <v>-1.8131993746362096E-2</v>
      </c>
      <c r="AW44" s="22">
        <f t="shared" si="53"/>
        <v>-2.0518440546984706E-2</v>
      </c>
      <c r="AX44" s="22">
        <f t="shared" si="53"/>
        <v>-3.0146600895895159E-2</v>
      </c>
      <c r="AY44" s="22">
        <f t="shared" si="53"/>
        <v>-2.9381118960976504E-2</v>
      </c>
      <c r="AZ44" s="22">
        <f t="shared" si="53"/>
        <v>-3.0336614442489807E-2</v>
      </c>
      <c r="BA44" s="50">
        <v>-2.0263140319537319E-2</v>
      </c>
      <c r="BB44" s="22">
        <f t="shared" si="53"/>
        <v>-3.1570999853199222E-2</v>
      </c>
      <c r="BC44" s="22">
        <f t="shared" si="53"/>
        <v>-2.792333287774118E-2</v>
      </c>
      <c r="BD44" s="22">
        <v>-4.4199778875301424E-2</v>
      </c>
      <c r="BE44" s="22">
        <v>-5.4459784069794639E-2</v>
      </c>
      <c r="BF44" s="22">
        <v>-4.4178577803851649E-2</v>
      </c>
      <c r="BG44" s="22">
        <f t="shared" si="54"/>
        <v>-5.0187781848039403E-2</v>
      </c>
      <c r="BH44" s="22">
        <f t="shared" si="54"/>
        <v>-5.274827125982573E-2</v>
      </c>
      <c r="BI44" s="22">
        <f t="shared" si="54"/>
        <v>-3.5517268182770678E-2</v>
      </c>
      <c r="BJ44" s="22">
        <f t="shared" si="54"/>
        <v>-4.8536649965489231E-2</v>
      </c>
      <c r="BK44" s="22">
        <f t="shared" si="54"/>
        <v>-6.3792973385999208E-2</v>
      </c>
      <c r="BL44" s="22">
        <f t="shared" si="55"/>
        <v>-5.9230656259967707E-2</v>
      </c>
      <c r="BM44" s="22">
        <f t="shared" si="56"/>
        <v>-6.1769307734685697E-2</v>
      </c>
      <c r="BN44" s="50">
        <v>-4.7853830837673202E-2</v>
      </c>
      <c r="BO44" s="22">
        <f t="shared" si="57"/>
        <v>-0.1687826020633364</v>
      </c>
      <c r="BP44" s="22">
        <f t="shared" si="57"/>
        <v>-0.18076434144902709</v>
      </c>
      <c r="BQ44" s="22">
        <f t="shared" si="57"/>
        <v>-0.16175746275522074</v>
      </c>
      <c r="BR44" s="22">
        <f t="shared" si="57"/>
        <v>-0.15055770311101668</v>
      </c>
      <c r="BS44" s="22">
        <f t="shared" si="57"/>
        <v>-0.10200659057148664</v>
      </c>
      <c r="BT44" s="22">
        <f t="shared" si="57"/>
        <v>-0.17383296042606378</v>
      </c>
      <c r="BU44" s="22">
        <f t="shared" si="57"/>
        <v>-0.18029008527008983</v>
      </c>
      <c r="BV44" s="22">
        <f t="shared" si="57"/>
        <v>-0.22133704436717327</v>
      </c>
      <c r="BW44" s="22">
        <f t="shared" si="57"/>
        <v>-0.21396224085437299</v>
      </c>
      <c r="BX44" s="22">
        <f t="shared" si="57"/>
        <v>-0.19323917657914524</v>
      </c>
      <c r="BY44" s="22">
        <f t="shared" si="57"/>
        <v>-0.18627702052024975</v>
      </c>
      <c r="BZ44" s="22">
        <f t="shared" si="57"/>
        <v>-0.18188947446016024</v>
      </c>
      <c r="CA44" s="50">
        <v>-0.17610451893925605</v>
      </c>
      <c r="CB44" s="22">
        <f t="shared" si="57"/>
        <v>-9.2005730848160883E-2</v>
      </c>
      <c r="CC44" s="22">
        <f t="shared" si="59"/>
        <v>-9.4944753016700245E-2</v>
      </c>
      <c r="CD44" s="22">
        <f t="shared" si="59"/>
        <v>-8.5408068464856712E-2</v>
      </c>
      <c r="CE44" s="22">
        <f t="shared" si="59"/>
        <v>-8.0012928563413133E-2</v>
      </c>
      <c r="CF44" s="22">
        <f t="shared" si="59"/>
        <v>-0.12709274563012807</v>
      </c>
      <c r="CG44" s="22">
        <f t="shared" si="59"/>
        <v>-5.5078847532650688E-2</v>
      </c>
      <c r="CH44" s="22">
        <f t="shared" si="60"/>
        <v>-4.6563520354948595E-2</v>
      </c>
      <c r="CI44" s="22">
        <f t="shared" si="61"/>
        <v>-1.6244250800432902E-2</v>
      </c>
      <c r="CJ44" s="22">
        <f t="shared" si="61"/>
        <v>-1.1754276409890907E-2</v>
      </c>
      <c r="CK44" s="22">
        <f t="shared" si="61"/>
        <v>-3.0687167910099178E-2</v>
      </c>
      <c r="CL44" s="22">
        <f t="shared" si="61"/>
        <v>-3.287486448634791E-2</v>
      </c>
      <c r="CM44" s="22">
        <f t="shared" si="61"/>
        <v>2.1019750398338033E-2</v>
      </c>
      <c r="CN44" s="50">
        <v>-3.3263031713752861E-2</v>
      </c>
      <c r="CO44" s="22">
        <f t="shared" ref="CO44:CX44" si="63">CO28/CB28-1</f>
        <v>-1.5706163785701999E-2</v>
      </c>
      <c r="CP44" s="22">
        <f t="shared" si="63"/>
        <v>1.0835835673292271E-2</v>
      </c>
      <c r="CQ44" s="22">
        <f t="shared" si="63"/>
        <v>-1.9478867706053005E-2</v>
      </c>
      <c r="CR44" s="22">
        <f t="shared" si="63"/>
        <v>-3.3580958846859188E-2</v>
      </c>
      <c r="CS44" s="22">
        <f t="shared" si="63"/>
        <v>-4.2142806833063595E-2</v>
      </c>
      <c r="CT44" s="22">
        <f t="shared" si="63"/>
        <v>-2.3206297489695493E-2</v>
      </c>
      <c r="CU44" s="22">
        <f t="shared" si="63"/>
        <v>-2.8568795372362787E-2</v>
      </c>
      <c r="CV44" s="22">
        <f t="shared" si="63"/>
        <v>-3.2230308834889865E-2</v>
      </c>
      <c r="CW44" s="22">
        <f t="shared" si="63"/>
        <v>-2.6583691038570278E-2</v>
      </c>
      <c r="CX44" s="22">
        <f t="shared" si="63"/>
        <v>-2.4419364769023844E-2</v>
      </c>
      <c r="CY44" s="50">
        <v>-2.3699806728871509E-2</v>
      </c>
    </row>
    <row r="45" spans="1:103" ht="15.75">
      <c r="A45" s="24" t="s">
        <v>13</v>
      </c>
      <c r="B45" s="22">
        <v>6.1013256152506523E-2</v>
      </c>
      <c r="C45" s="22">
        <v>6.0042942553489409E-2</v>
      </c>
      <c r="D45" s="22">
        <v>6.1417712553901049E-2</v>
      </c>
      <c r="E45" s="22">
        <v>5.1550689166982355E-2</v>
      </c>
      <c r="F45" s="22">
        <v>4.6707379809740601E-4</v>
      </c>
      <c r="G45" s="22">
        <v>1.0474869252295793E-2</v>
      </c>
      <c r="H45" s="22">
        <v>4.5622101678676641E-2</v>
      </c>
      <c r="I45" s="22">
        <v>6.2402170977832405E-2</v>
      </c>
      <c r="J45" s="22">
        <v>3.5119827294564088E-2</v>
      </c>
      <c r="K45" s="22">
        <v>4.2001126917862175E-2</v>
      </c>
      <c r="L45" s="22">
        <v>2.670337408364154E-2</v>
      </c>
      <c r="M45" s="22">
        <v>0.20165462326549899</v>
      </c>
      <c r="N45" s="50">
        <v>5.0856609770114636E-2</v>
      </c>
      <c r="O45" s="22">
        <v>0.11630792763865028</v>
      </c>
      <c r="P45" s="22">
        <v>0.11248656776709144</v>
      </c>
      <c r="Q45" s="22">
        <v>5.0052078836017123E-2</v>
      </c>
      <c r="R45" s="22">
        <v>4.3220946148113629E-2</v>
      </c>
      <c r="S45" s="22">
        <v>0.12570105490067318</v>
      </c>
      <c r="T45" s="22">
        <v>8.5926408299398169E-2</v>
      </c>
      <c r="U45" s="22">
        <v>2.2994779212490782E-2</v>
      </c>
      <c r="V45" s="22">
        <v>-4.0005549386971087E-3</v>
      </c>
      <c r="W45" s="22">
        <v>-0.17184607597480442</v>
      </c>
      <c r="X45" s="22">
        <v>-0.20490747358359063</v>
      </c>
      <c r="Y45" s="22">
        <v>-0.15349013025673514</v>
      </c>
      <c r="Z45" s="22">
        <v>1.8851543761464671E-2</v>
      </c>
      <c r="AA45" s="50">
        <v>7.7860594335061624E-5</v>
      </c>
      <c r="AB45" s="22">
        <v>-5.7689575802869486E-3</v>
      </c>
      <c r="AC45" s="22">
        <v>-9.7027476473030422E-3</v>
      </c>
      <c r="AD45" s="22">
        <v>-5.6864468556577674E-2</v>
      </c>
      <c r="AE45" s="22">
        <v>6.4383036483990574E-2</v>
      </c>
      <c r="AF45" s="22">
        <v>-1.2271267531475671E-2</v>
      </c>
      <c r="AG45" s="22">
        <v>-1.6909246144622081E-2</v>
      </c>
      <c r="AH45" s="22">
        <v>3.7392035751951935E-2</v>
      </c>
      <c r="AI45" s="22">
        <v>5.5040435463321942E-2</v>
      </c>
      <c r="AJ45" s="22">
        <f>AJ30/W30-1</f>
        <v>0.26967638616355538</v>
      </c>
      <c r="AK45" s="22">
        <f>AK30/X30-1</f>
        <v>8.354771978644937E-2</v>
      </c>
      <c r="AL45" s="22">
        <f>AL30/Y30-1</f>
        <v>0.11573066606834126</v>
      </c>
      <c r="AM45" s="22">
        <f>AM30/Z30-1</f>
        <v>0.12113410343957898</v>
      </c>
      <c r="AN45" s="50">
        <v>4.7347718028472929E-2</v>
      </c>
      <c r="AO45" s="22">
        <f t="shared" ref="AO45:BC45" si="64">AO30/AB30-1</f>
        <v>0.14495632173290351</v>
      </c>
      <c r="AP45" s="22">
        <f t="shared" si="64"/>
        <v>2.3223491072714264E-2</v>
      </c>
      <c r="AQ45" s="22">
        <f t="shared" si="64"/>
        <v>-1.5461065895565285E-2</v>
      </c>
      <c r="AR45" s="22">
        <f t="shared" si="64"/>
        <v>-9.5092591664602377E-2</v>
      </c>
      <c r="AS45" s="22">
        <f t="shared" si="64"/>
        <v>1.7532892580626624E-2</v>
      </c>
      <c r="AT45" s="22">
        <f t="shared" si="64"/>
        <v>5.8822328258178125E-2</v>
      </c>
      <c r="AU45" s="22">
        <f t="shared" si="64"/>
        <v>6.9381534649929133E-2</v>
      </c>
      <c r="AV45" s="22">
        <f t="shared" si="64"/>
        <v>0.10045634206736742</v>
      </c>
      <c r="AW45" s="22">
        <f t="shared" si="64"/>
        <v>7.4424810899449412E-3</v>
      </c>
      <c r="AX45" s="22">
        <f t="shared" si="64"/>
        <v>0.21160790951065667</v>
      </c>
      <c r="AY45" s="22">
        <f t="shared" si="64"/>
        <v>5.8295646631734144E-2</v>
      </c>
      <c r="AZ45" s="22">
        <f t="shared" si="64"/>
        <v>-8.8696755812890493E-2</v>
      </c>
      <c r="BA45" s="50">
        <v>3.8361564817019883E-2</v>
      </c>
      <c r="BB45" s="22">
        <f t="shared" si="64"/>
        <v>-2.3736158382405725E-2</v>
      </c>
      <c r="BC45" s="22">
        <f t="shared" si="64"/>
        <v>5.3448512109781854E-2</v>
      </c>
      <c r="BD45" s="22">
        <v>0.12435339651236992</v>
      </c>
      <c r="BE45" s="22">
        <v>0.11820517392321681</v>
      </c>
      <c r="BF45" s="22">
        <v>1.036457148002045E-2</v>
      </c>
      <c r="BG45" s="22">
        <f>BG30/AT30-1</f>
        <v>-5.7923424598693263E-2</v>
      </c>
      <c r="BH45" s="22">
        <f>BH30/AU30-1</f>
        <v>-1.2413449212639871E-2</v>
      </c>
      <c r="BI45" s="22">
        <f>BI30/AV30-1</f>
        <v>-2.5353894308957292E-2</v>
      </c>
      <c r="BJ45" s="22">
        <f>BJ30/AW30-1</f>
        <v>-6.7424184839298795E-2</v>
      </c>
      <c r="BK45" s="22">
        <f>BK30/AX30-1</f>
        <v>1.1120226899949515E-2</v>
      </c>
      <c r="BL45" s="22">
        <f t="shared" ref="BL45:BM45" si="65">BL30/AY30-1</f>
        <v>1.3576648070325437E-2</v>
      </c>
      <c r="BM45" s="22">
        <f t="shared" si="65"/>
        <v>3.1458950501290994E-2</v>
      </c>
      <c r="BN45" s="50">
        <v>1.1735124464984025E-2</v>
      </c>
      <c r="BO45" s="22">
        <f t="shared" ref="BO45:CB45" si="66">BO30/BB30-1</f>
        <v>-3.2185754754422979E-2</v>
      </c>
      <c r="BP45" s="22">
        <f t="shared" si="66"/>
        <v>-4.3960532681922238E-2</v>
      </c>
      <c r="BQ45" s="22">
        <f t="shared" si="66"/>
        <v>-8.0019334962158295E-2</v>
      </c>
      <c r="BR45" s="22">
        <f t="shared" si="66"/>
        <v>-4.7801905682318013E-2</v>
      </c>
      <c r="BS45" s="22">
        <f t="shared" si="66"/>
        <v>9.330101553534087E-3</v>
      </c>
      <c r="BT45" s="22">
        <f t="shared" si="66"/>
        <v>1.1684916853511584E-3</v>
      </c>
      <c r="BU45" s="22">
        <f t="shared" si="66"/>
        <v>-3.4552119479488996E-2</v>
      </c>
      <c r="BV45" s="22">
        <f t="shared" si="66"/>
        <v>-9.9430153326207971E-2</v>
      </c>
      <c r="BW45" s="22">
        <f t="shared" si="66"/>
        <v>-2.2956666905962875E-2</v>
      </c>
      <c r="BX45" s="22">
        <f t="shared" si="66"/>
        <v>-8.6977078609079439E-2</v>
      </c>
      <c r="BY45" s="22">
        <f t="shared" si="66"/>
        <v>-3.8142974148130726E-2</v>
      </c>
      <c r="BZ45" s="22">
        <f t="shared" si="66"/>
        <v>-0.17415054584812484</v>
      </c>
      <c r="CA45" s="50">
        <v>-5.2667068949892593E-2</v>
      </c>
      <c r="CB45" s="22">
        <f t="shared" si="66"/>
        <v>0.11260928192223396</v>
      </c>
      <c r="CC45" s="22">
        <f t="shared" ref="CC45" si="67">CC30/BP30-1</f>
        <v>8.831238700351518E-2</v>
      </c>
      <c r="CD45" s="22">
        <f t="shared" ref="CD45:CG45" si="68">CD30/BQ30-1</f>
        <v>8.9997075709713492E-2</v>
      </c>
      <c r="CE45" s="22">
        <f t="shared" si="68"/>
        <v>5.1071583724418446E-2</v>
      </c>
      <c r="CF45" s="22">
        <f t="shared" si="68"/>
        <v>1.6018460273468316E-2</v>
      </c>
      <c r="CG45" s="22">
        <f t="shared" si="68"/>
        <v>3.7906832229018361E-2</v>
      </c>
      <c r="CH45" s="22">
        <f t="shared" ref="CH45" si="69">CH30/BU30-1</f>
        <v>2.3693629011511508E-2</v>
      </c>
      <c r="CI45" s="22">
        <f t="shared" ref="CI45:CM45" si="70">CI30/BV30-1</f>
        <v>5.8585447420447467E-2</v>
      </c>
      <c r="CJ45" s="22">
        <f t="shared" si="70"/>
        <v>5.7012251054936014E-2</v>
      </c>
      <c r="CK45" s="22">
        <f t="shared" si="70"/>
        <v>0.12390081772713524</v>
      </c>
      <c r="CL45" s="22">
        <f t="shared" si="70"/>
        <v>0.12684751631801738</v>
      </c>
      <c r="CM45" s="22">
        <f t="shared" si="70"/>
        <v>0.44125013627655241</v>
      </c>
      <c r="CN45" s="50">
        <v>9.2450763812580147E-2</v>
      </c>
      <c r="CO45" s="22">
        <f t="shared" ref="CO45:CX45" si="71">CO30/CB30-1</f>
        <v>-7.9210836623117675E-2</v>
      </c>
      <c r="CP45" s="22">
        <f t="shared" si="71"/>
        <v>-5.4388909939083852E-2</v>
      </c>
      <c r="CQ45" s="22">
        <f t="shared" si="71"/>
        <v>-5.3729284420407475E-2</v>
      </c>
      <c r="CR45" s="22">
        <f t="shared" si="71"/>
        <v>-6.3642557049365722E-2</v>
      </c>
      <c r="CS45" s="22">
        <f t="shared" si="71"/>
        <v>-7.2280500888011412E-2</v>
      </c>
      <c r="CT45" s="22">
        <f t="shared" si="71"/>
        <v>-7.2378604953190373E-2</v>
      </c>
      <c r="CU45" s="22">
        <f t="shared" si="71"/>
        <v>-7.0258825067707531E-2</v>
      </c>
      <c r="CV45" s="22">
        <f t="shared" si="71"/>
        <v>-4.167686576347418E-2</v>
      </c>
      <c r="CW45" s="22">
        <f t="shared" si="71"/>
        <v>-4.58885485934174E-2</v>
      </c>
      <c r="CX45" s="22">
        <f t="shared" si="71"/>
        <v>-6.8462532155184719E-2</v>
      </c>
      <c r="CY45" s="50">
        <v>-6.2352669267902727E-2</v>
      </c>
    </row>
    <row r="46" spans="1:103" ht="16.5" thickBot="1">
      <c r="A46" s="26" t="s">
        <v>14</v>
      </c>
      <c r="B46" s="23">
        <v>0.13382134995128481</v>
      </c>
      <c r="C46" s="23">
        <v>0.15052602114269487</v>
      </c>
      <c r="D46" s="23">
        <v>0.18243704108081937</v>
      </c>
      <c r="E46" s="23">
        <v>0.29694349560799327</v>
      </c>
      <c r="F46" s="23">
        <v>0.12596997070920901</v>
      </c>
      <c r="G46" s="23">
        <v>5.3263900775193607E-2</v>
      </c>
      <c r="H46" s="23">
        <v>7.7845484336438231E-2</v>
      </c>
      <c r="I46" s="23">
        <v>2.9547084478990904E-2</v>
      </c>
      <c r="J46" s="23">
        <v>2.5987337903817354E-2</v>
      </c>
      <c r="K46" s="23">
        <v>8.7876871074084484E-2</v>
      </c>
      <c r="L46" s="23">
        <v>-3.8822481846827461E-3</v>
      </c>
      <c r="M46" s="23">
        <v>0.46136746866224843</v>
      </c>
      <c r="N46" s="51">
        <v>0.1159715045892431</v>
      </c>
      <c r="O46" s="23">
        <f>O32/B32-1</f>
        <v>0.18869164312200937</v>
      </c>
      <c r="P46" s="23">
        <f>P32/C32-1</f>
        <v>0.16755502590877169</v>
      </c>
      <c r="Q46" s="23">
        <f>Q32/D32-1</f>
        <v>2.4547846224448389E-2</v>
      </c>
      <c r="R46" s="23">
        <f>R32/E32-1</f>
        <v>4.2174565547943965E-2</v>
      </c>
      <c r="S46" s="23">
        <v>0.18635764936906152</v>
      </c>
      <c r="T46" s="23">
        <v>9.8079068292409324E-2</v>
      </c>
      <c r="U46" s="23">
        <v>-8.8179702649250402E-2</v>
      </c>
      <c r="V46" s="23">
        <v>3.134213182651592E-2</v>
      </c>
      <c r="W46" s="23">
        <v>-0.25419731342430868</v>
      </c>
      <c r="X46" s="23">
        <v>-0.35665840533602194</v>
      </c>
      <c r="Y46" s="23">
        <v>-0.28959101604515786</v>
      </c>
      <c r="Z46" s="23">
        <v>-2.9456331664298129E-2</v>
      </c>
      <c r="AA46" s="51">
        <v>-2.9169043630817907E-2</v>
      </c>
      <c r="AB46" s="23">
        <v>-1.1362830007805025E-2</v>
      </c>
      <c r="AC46" s="23">
        <v>-2.9058957466864922E-2</v>
      </c>
      <c r="AD46" s="23">
        <v>-7.5509424232529709E-2</v>
      </c>
      <c r="AE46" s="23">
        <v>-2.9850707433206281E-2</v>
      </c>
      <c r="AF46" s="23">
        <v>-0.15688553668047722</v>
      </c>
      <c r="AG46" s="23">
        <v>-7.7575586618976344E-2</v>
      </c>
      <c r="AH46" s="23">
        <v>6.0205402675261199E-2</v>
      </c>
      <c r="AI46" s="23">
        <v>-2.740450394055197E-2</v>
      </c>
      <c r="AJ46" s="23">
        <f>AJ32/W32-1</f>
        <v>0.41787243202778934</v>
      </c>
      <c r="AK46" s="23">
        <f>AK32/X32-1</f>
        <v>-1.0811315498845397E-3</v>
      </c>
      <c r="AL46" s="23">
        <f>AL32/Y32-1</f>
        <v>8.429349163610711E-2</v>
      </c>
      <c r="AM46" s="23">
        <f>AM32/Z32-1</f>
        <v>3.481086064655825E-2</v>
      </c>
      <c r="AN46" s="51">
        <v>1.3464140581365136E-4</v>
      </c>
      <c r="AO46" s="23">
        <f t="shared" ref="AO46:BC46" si="72">AO32/AB32-1</f>
        <v>9.3445048755796956E-2</v>
      </c>
      <c r="AP46" s="23">
        <f t="shared" si="72"/>
        <v>-4.6992721079596733E-2</v>
      </c>
      <c r="AQ46" s="23">
        <f t="shared" si="72"/>
        <v>-2.6528216337406429E-2</v>
      </c>
      <c r="AR46" s="23">
        <f t="shared" si="72"/>
        <v>-0.18613779740872249</v>
      </c>
      <c r="AS46" s="23">
        <f t="shared" si="72"/>
        <v>3.9030350955179705E-2</v>
      </c>
      <c r="AT46" s="23">
        <f t="shared" si="72"/>
        <v>8.8592342419411274E-3</v>
      </c>
      <c r="AU46" s="23">
        <f t="shared" si="72"/>
        <v>2.5921021821938117E-2</v>
      </c>
      <c r="AV46" s="23">
        <f t="shared" si="72"/>
        <v>2.1184923330263894E-2</v>
      </c>
      <c r="AW46" s="23">
        <f t="shared" si="72"/>
        <v>-5.1843528209024159E-2</v>
      </c>
      <c r="AX46" s="23">
        <f t="shared" si="72"/>
        <v>0.29421321706833314</v>
      </c>
      <c r="AY46" s="23">
        <f t="shared" si="72"/>
        <v>5.0661484194945539E-2</v>
      </c>
      <c r="AZ46" s="23">
        <f t="shared" si="72"/>
        <v>-0.2665921022599903</v>
      </c>
      <c r="BA46" s="51">
        <v>-8.2182749695985779E-3</v>
      </c>
      <c r="BB46" s="23">
        <f t="shared" si="72"/>
        <v>-9.2320168809820635E-2</v>
      </c>
      <c r="BC46" s="23">
        <f t="shared" si="72"/>
        <v>-2.5686317036417661E-2</v>
      </c>
      <c r="BD46" s="23">
        <v>-4.2660349169944947E-2</v>
      </c>
      <c r="BE46" s="23">
        <v>0.11390032704706179</v>
      </c>
      <c r="BF46" s="23">
        <v>-8.1847245594244125E-2</v>
      </c>
      <c r="BG46" s="23">
        <f>BG32/AT32-1</f>
        <v>-9.5289037648479624E-2</v>
      </c>
      <c r="BH46" s="23">
        <f>BH32/AU32-1</f>
        <v>-8.4093103249154644E-2</v>
      </c>
      <c r="BI46" s="23">
        <f>BI32/AV32-1</f>
        <v>-4.1934993547009358E-2</v>
      </c>
      <c r="BJ46" s="23">
        <f>BJ32/AW32-1</f>
        <v>-0.20611382190266347</v>
      </c>
      <c r="BK46" s="23">
        <f>BK32/AX32-1</f>
        <v>1.8876915629810753E-2</v>
      </c>
      <c r="BL46" s="23">
        <f t="shared" ref="BL46:BM46" si="73">BL32/AY32-1</f>
        <v>4.7804641307824358E-2</v>
      </c>
      <c r="BM46" s="23">
        <f t="shared" si="73"/>
        <v>3.0565063643662294E-2</v>
      </c>
      <c r="BN46" s="51">
        <v>-4.6932413169591951E-2</v>
      </c>
      <c r="BO46" s="23">
        <f t="shared" ref="BO46" si="74">BO32/BB32-1</f>
        <v>-9.8598446984879407E-2</v>
      </c>
      <c r="BP46" s="23">
        <f t="shared" ref="BP46:BY46" si="75">BP32/BC32-1</f>
        <v>-0.1566319099478537</v>
      </c>
      <c r="BQ46" s="23">
        <f t="shared" si="75"/>
        <v>-0.1503599268008653</v>
      </c>
      <c r="BR46" s="23">
        <f t="shared" si="75"/>
        <v>-0.12639461144860242</v>
      </c>
      <c r="BS46" s="23">
        <f t="shared" si="75"/>
        <v>1.3673651393532715E-2</v>
      </c>
      <c r="BT46" s="23">
        <f t="shared" si="75"/>
        <v>-0.13303570371271389</v>
      </c>
      <c r="BU46" s="23">
        <f t="shared" si="75"/>
        <v>-6.705461073907415E-2</v>
      </c>
      <c r="BV46" s="23">
        <f t="shared" si="75"/>
        <v>-0.14262026756848056</v>
      </c>
      <c r="BW46" s="23">
        <f t="shared" si="75"/>
        <v>-2.6978176176379431E-2</v>
      </c>
      <c r="BX46" s="23">
        <f t="shared" si="75"/>
        <v>-0.20580572506708739</v>
      </c>
      <c r="BY46" s="23">
        <f t="shared" si="75"/>
        <v>-0.21586459376153566</v>
      </c>
      <c r="BZ46" s="23">
        <f>BZ32/BM32-1</f>
        <v>-0.48085514697266607</v>
      </c>
      <c r="CA46" s="51">
        <v>-0.13589149171727433</v>
      </c>
      <c r="CB46" s="23">
        <f t="shared" ref="CB46" si="76">CB32/BO32-1</f>
        <v>-8.8524780554816496E-2</v>
      </c>
      <c r="CC46" s="23">
        <f t="shared" ref="CC46" si="77">CC32/BP32-1</f>
        <v>-9.789227333903372E-2</v>
      </c>
      <c r="CD46" s="23">
        <f t="shared" ref="CD46:CG46" si="78">CD32/BQ32-1</f>
        <v>-8.5099946454474162E-2</v>
      </c>
      <c r="CE46" s="23">
        <f t="shared" si="78"/>
        <v>-0.16880611190194716</v>
      </c>
      <c r="CF46" s="23">
        <f t="shared" si="78"/>
        <v>-0.23229631300824805</v>
      </c>
      <c r="CG46" s="23">
        <f t="shared" si="78"/>
        <v>-0.15640989271276506</v>
      </c>
      <c r="CH46" s="23">
        <f t="shared" ref="CH46" si="79">CH32/BU32-1</f>
        <v>-0.1910827473015756</v>
      </c>
      <c r="CI46" s="23">
        <f t="shared" ref="CI46:CM46" si="80">CI32/BV32-1</f>
        <v>-0.16335906071764117</v>
      </c>
      <c r="CJ46" s="23">
        <f t="shared" si="80"/>
        <v>-0.12607593595604771</v>
      </c>
      <c r="CK46" s="23">
        <f t="shared" si="80"/>
        <v>3.4297645162761903E-4</v>
      </c>
      <c r="CL46" s="23">
        <f t="shared" si="80"/>
        <v>0.14775401699734858</v>
      </c>
      <c r="CM46" s="23">
        <f t="shared" si="80"/>
        <v>1.4766536558939833</v>
      </c>
      <c r="CN46" s="51">
        <v>-6.8899155833367684E-2</v>
      </c>
      <c r="CO46" s="23">
        <f t="shared" ref="CO46" si="81">CO32/CB32-1</f>
        <v>-5.8475973218913402E-2</v>
      </c>
      <c r="CP46" s="23">
        <f t="shared" ref="CP46:CX46" si="82">CP32/CC32-1</f>
        <v>1.3561820636029287E-2</v>
      </c>
      <c r="CQ46" s="23">
        <f t="shared" si="82"/>
        <v>-3.0993637110993566E-2</v>
      </c>
      <c r="CR46" s="23">
        <f t="shared" si="82"/>
        <v>-2.0779305337464971E-3</v>
      </c>
      <c r="CS46" s="23">
        <f t="shared" si="82"/>
        <v>6.9794897727835092E-3</v>
      </c>
      <c r="CT46" s="23">
        <f t="shared" si="82"/>
        <v>8.6612869540583004E-2</v>
      </c>
      <c r="CU46" s="23">
        <f t="shared" si="82"/>
        <v>2.7246727576077268E-2</v>
      </c>
      <c r="CV46" s="23">
        <f t="shared" si="82"/>
        <v>-4.3181691623452978E-2</v>
      </c>
      <c r="CW46" s="23">
        <f t="shared" si="82"/>
        <v>-0.17604360336678582</v>
      </c>
      <c r="CX46" s="23">
        <f t="shared" si="82"/>
        <v>-0.14064540086182209</v>
      </c>
      <c r="CY46" s="51">
        <v>-3.1731265574110434E-2</v>
      </c>
    </row>
    <row r="47" spans="1:103">
      <c r="A47" s="65" t="s">
        <v>21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6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6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6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6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6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6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6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6"/>
    </row>
    <row r="48" spans="1:103">
      <c r="A48" s="65" t="s">
        <v>63</v>
      </c>
    </row>
    <row r="49" spans="1:103" s="81" customFormat="1">
      <c r="A49" s="78" t="s">
        <v>57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80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80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80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80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80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80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80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80"/>
    </row>
    <row r="50" spans="1:103">
      <c r="A50" s="65" t="s">
        <v>58</v>
      </c>
    </row>
  </sheetData>
  <mergeCells count="4">
    <mergeCell ref="BO25:CA25"/>
    <mergeCell ref="BB25:BN25"/>
    <mergeCell ref="CB25:CN25"/>
    <mergeCell ref="CO25:CY25"/>
  </mergeCells>
  <phoneticPr fontId="4" type="noConversion"/>
  <printOptions horizontalCentered="1" verticalCentered="1"/>
  <pageMargins left="3.937007874015748E-2" right="3.937007874015748E-2" top="0.74803149606299213" bottom="0.74803149606299213" header="0.31496062992125984" footer="0.31496062992125984"/>
  <pageSetup paperSize="9" scale="5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2019-20 Factsheet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Aimee</dc:creator>
  <cp:lastModifiedBy>admin</cp:lastModifiedBy>
  <cp:lastPrinted>2020-08-10T09:12:06Z</cp:lastPrinted>
  <dcterms:created xsi:type="dcterms:W3CDTF">2005-02-15T09:08:29Z</dcterms:created>
  <dcterms:modified xsi:type="dcterms:W3CDTF">2020-11-10T09:00:58Z</dcterms:modified>
</cp:coreProperties>
</file>